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 tabRatio="626"/>
  </bookViews>
  <sheets>
    <sheet name="Прейскурант" sheetId="7" r:id="rId1"/>
    <sheet name="КДЛ прейск" sheetId="24" r:id="rId2"/>
    <sheet name="ЖК прейск" sheetId="22" r:id="rId3"/>
    <sheet name="Прейскурант для юр. лиц" sheetId="15" r:id="rId4"/>
    <sheet name="прейскурант стомат" sheetId="16" r:id="rId5"/>
  </sheets>
  <definedNames>
    <definedName name="_xlnm._FilterDatabase" localSheetId="2" hidden="1">'ЖК прейск'!$A$6:$E$86</definedName>
    <definedName name="_xlnm._FilterDatabase" localSheetId="1" hidden="1">'КДЛ прейск'!$A$6:$E$103</definedName>
    <definedName name="_xlnm._FilterDatabase" localSheetId="0" hidden="1">Прейскурант!$A$6:$E$487</definedName>
    <definedName name="_xlnm.Print_Titles" localSheetId="2">'ЖК прейск'!$11:$12</definedName>
    <definedName name="_xlnm.Print_Titles" localSheetId="1">'КДЛ прейск'!$11:$12</definedName>
    <definedName name="_xlnm.Print_Titles" localSheetId="0">Прейскурант!$11:$12</definedName>
    <definedName name="_xlnm.Print_Titles" localSheetId="3">'Прейскурант для юр. лиц'!$11:$12</definedName>
    <definedName name="_xlnm.Print_Area" localSheetId="2">'ЖК прейск'!$A$1:$I$98</definedName>
    <definedName name="_xlnm.Print_Area" localSheetId="1">'КДЛ прейск'!$A$1:$I$112</definedName>
    <definedName name="_xlnm.Print_Area" localSheetId="0">Прейскурант!$A$1:$I$496</definedName>
    <definedName name="_xlnm.Print_Area" localSheetId="3">'Прейскурант для юр. лиц'!$A$1:$N$93</definedName>
    <definedName name="_xlnm.Print_Area" localSheetId="4">'прейскурант стомат'!$A$1:$E$194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72" i="7" l="1"/>
  <c r="A474" i="7" s="1"/>
  <c r="A476" i="7" s="1"/>
  <c r="A478" i="7" s="1"/>
  <c r="A16" i="24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61" i="24"/>
  <c r="A62" i="24"/>
  <c r="A63" i="24" s="1"/>
  <c r="A68" i="24"/>
  <c r="A69" i="24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82" i="24" s="1"/>
  <c r="A377" i="7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203" i="7"/>
  <c r="A205" i="7"/>
  <c r="A207" i="7"/>
  <c r="A209" i="7"/>
  <c r="A211" i="7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199" i="7"/>
  <c r="A201" i="7"/>
  <c r="A89" i="22" l="1"/>
  <c r="A90" i="22" s="1"/>
  <c r="A91" i="22" s="1"/>
  <c r="A92" i="22" s="1"/>
  <c r="A93" i="22" s="1"/>
  <c r="A99" i="24" l="1"/>
  <c r="A100" i="24" s="1"/>
  <c r="A101" i="24" s="1"/>
  <c r="A102" i="24" s="1"/>
  <c r="A103" i="24" s="1"/>
  <c r="A72" i="22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53" i="22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15" i="22"/>
  <c r="A16" i="22" s="1"/>
  <c r="A17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112" i="16" l="1"/>
  <c r="A16" i="7" l="1"/>
  <c r="A479" i="7" l="1"/>
  <c r="A480" i="7" s="1"/>
  <c r="A482" i="7" s="1"/>
  <c r="A483" i="7" s="1"/>
  <c r="A484" i="7" s="1"/>
  <c r="A485" i="7" s="1"/>
  <c r="A486" i="7" s="1"/>
  <c r="A487" i="7" s="1"/>
  <c r="A443" i="7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34" i="7"/>
  <c r="A435" i="7" s="1"/>
  <c r="A436" i="7" s="1"/>
  <c r="A437" i="7" s="1"/>
  <c r="A438" i="7" s="1"/>
  <c r="A426" i="7"/>
  <c r="A427" i="7" s="1"/>
  <c r="A428" i="7" s="1"/>
  <c r="A429" i="7" s="1"/>
  <c r="A430" i="7" s="1"/>
  <c r="A431" i="7" s="1"/>
  <c r="A419" i="7"/>
  <c r="A420" i="7" s="1"/>
  <c r="A421" i="7" s="1"/>
  <c r="A422" i="7" s="1"/>
  <c r="A423" i="7" s="1"/>
  <c r="A408" i="7"/>
  <c r="A409" i="7" s="1"/>
  <c r="A410" i="7" s="1"/>
  <c r="A411" i="7" s="1"/>
  <c r="A412" i="7" s="1"/>
  <c r="A413" i="7" s="1"/>
  <c r="A414" i="7" s="1"/>
  <c r="A415" i="7" s="1"/>
  <c r="A397" i="7"/>
  <c r="A398" i="7" s="1"/>
  <c r="A399" i="7" s="1"/>
  <c r="A400" i="7" s="1"/>
  <c r="A401" i="7" s="1"/>
  <c r="A402" i="7" s="1"/>
  <c r="A403" i="7" s="1"/>
  <c r="A404" i="7" s="1"/>
  <c r="A330" i="7"/>
  <c r="A331" i="7" s="1"/>
  <c r="A332" i="7" s="1"/>
  <c r="A333" i="7" s="1"/>
  <c r="A334" i="7" s="1"/>
  <c r="A335" i="7" s="1"/>
  <c r="A336" i="7" s="1"/>
  <c r="A337" i="7" s="1"/>
  <c r="A313" i="7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06" i="7"/>
  <c r="A307" i="7" s="1"/>
  <c r="A308" i="7" s="1"/>
  <c r="A309" i="7" s="1"/>
  <c r="A310" i="7" s="1"/>
  <c r="A17" i="7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338" i="7" l="1"/>
  <c r="A339" i="7" s="1"/>
  <c r="A340" i="7" s="1"/>
  <c r="A341" i="7" s="1"/>
  <c r="A342" i="7" s="1"/>
  <c r="A254" i="7"/>
  <c r="A255" i="7" s="1"/>
  <c r="A256" i="7" s="1"/>
  <c r="A257" i="7" s="1"/>
  <c r="A259" i="7" s="1"/>
  <c r="A261" i="7" s="1"/>
  <c r="A263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2" i="7" s="1"/>
  <c r="A284" i="7" s="1"/>
  <c r="A286" i="7" s="1"/>
  <c r="A288" i="7" s="1"/>
  <c r="A289" i="7" s="1"/>
  <c r="A290" i="7" s="1"/>
  <c r="A291" i="7" s="1"/>
  <c r="A292" i="7" s="1"/>
  <c r="A293" i="7" s="1"/>
  <c r="A294" i="7" s="1"/>
  <c r="A295" i="7" s="1"/>
  <c r="A297" i="7" s="1"/>
  <c r="A298" i="7" s="1"/>
  <c r="A299" i="7" s="1"/>
  <c r="A301" i="7" s="1"/>
  <c r="A302" i="7" s="1"/>
  <c r="A303" i="7" s="1"/>
  <c r="A235" i="7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197" i="7"/>
  <c r="A343" i="7" l="1"/>
  <c r="A344" i="7" s="1"/>
  <c r="A345" i="7" s="1"/>
  <c r="A346" i="7" s="1"/>
  <c r="A347" i="7" s="1"/>
  <c r="A348" i="7" s="1"/>
  <c r="A349" i="7" s="1"/>
  <c r="A166" i="7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59" i="7"/>
  <c r="A160" i="7" s="1"/>
  <c r="A161" i="7" s="1"/>
  <c r="A350" i="7" l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G67" i="15"/>
  <c r="G85" i="15" l="1"/>
  <c r="G84" i="15"/>
  <c r="G83" i="15"/>
  <c r="G82" i="15"/>
  <c r="G81" i="15"/>
  <c r="G80" i="15"/>
  <c r="G79" i="15"/>
  <c r="G74" i="15"/>
  <c r="G72" i="15"/>
  <c r="G71" i="15"/>
  <c r="G70" i="15"/>
  <c r="G69" i="15"/>
  <c r="G68" i="15"/>
  <c r="G78" i="15"/>
  <c r="G35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2" i="15"/>
  <c r="G51" i="15"/>
  <c r="G50" i="15"/>
  <c r="G49" i="15"/>
  <c r="G48" i="15"/>
  <c r="G45" i="15"/>
  <c r="G44" i="15"/>
  <c r="G43" i="15"/>
  <c r="G42" i="15"/>
  <c r="G41" i="15"/>
  <c r="G40" i="15"/>
  <c r="G39" i="15"/>
  <c r="G38" i="15"/>
  <c r="G26" i="15"/>
  <c r="G30" i="15"/>
  <c r="G29" i="15"/>
  <c r="G28" i="15"/>
  <c r="G31" i="15"/>
  <c r="G87" i="15"/>
  <c r="G86" i="15"/>
  <c r="G37" i="15"/>
  <c r="G34" i="15"/>
  <c r="G33" i="15"/>
  <c r="G27" i="15"/>
  <c r="G77" i="15"/>
  <c r="G76" i="15"/>
  <c r="G75" i="15"/>
  <c r="G25" i="15"/>
  <c r="G24" i="15"/>
  <c r="G23" i="15"/>
  <c r="G22" i="15"/>
  <c r="G21" i="15"/>
  <c r="G20" i="15"/>
  <c r="G19" i="15"/>
  <c r="G18" i="15"/>
  <c r="G17" i="15"/>
  <c r="G16" i="15"/>
  <c r="G15" i="15"/>
  <c r="G14" i="15"/>
</calcChain>
</file>

<file path=xl/sharedStrings.xml><?xml version="1.0" encoding="utf-8"?>
<sst xmlns="http://schemas.openxmlformats.org/spreadsheetml/2006/main" count="2574" uniqueCount="1104">
  <si>
    <t>"УТВЕРЖДАЮ"</t>
  </si>
  <si>
    <t xml:space="preserve"> </t>
  </si>
  <si>
    <t>1 проц.</t>
  </si>
  <si>
    <t>Липидограмма</t>
  </si>
  <si>
    <t>Диастаза мочи</t>
  </si>
  <si>
    <t>Гериатрическое отделение</t>
  </si>
  <si>
    <t>1 к/день</t>
  </si>
  <si>
    <t>Женская консультация</t>
  </si>
  <si>
    <t>Кольпоскопия</t>
  </si>
  <si>
    <t>Реоэнцефалография</t>
  </si>
  <si>
    <t>Электроэнцефалография (ЭЭГ)</t>
  </si>
  <si>
    <t>Эхоэнцефалоскопия</t>
  </si>
  <si>
    <t>Кардиологическое отделение</t>
  </si>
  <si>
    <t>Агрегация тромбоцитов на все индукторы</t>
  </si>
  <si>
    <t>Волчаночный антикоагулянт (ВА)</t>
  </si>
  <si>
    <t>Гемостазиограмма расширенная (ГСГ)</t>
  </si>
  <si>
    <t>Базофильная пункция эритроцитов</t>
  </si>
  <si>
    <t>Кал на протозоозы</t>
  </si>
  <si>
    <t>Соскоб на энтеробиоз</t>
  </si>
  <si>
    <t>Неврологическое отделение</t>
  </si>
  <si>
    <t>Исследование вибрационной чувствительности</t>
  </si>
  <si>
    <t>Отделение функциональной диагностики</t>
  </si>
  <si>
    <t>Отделение эндоскопии и УЗД</t>
  </si>
  <si>
    <t>Офтальмологический кабинет</t>
  </si>
  <si>
    <t>Скиаскопия</t>
  </si>
  <si>
    <t>Офтальмоскопия</t>
  </si>
  <si>
    <t>Офтальмологическое отделение</t>
  </si>
  <si>
    <t>Витрэктомия при отслойке сетчатки с эндолазеркоагуляцией  и тампонадой витреальной полости ПФОС</t>
  </si>
  <si>
    <t>Витрэктомия с тампонадой витреальной полости силиконовым маслом</t>
  </si>
  <si>
    <t>Компьютерная периметрия</t>
  </si>
  <si>
    <t>Лечение в дневном стационаре</t>
  </si>
  <si>
    <t>Автоклавирование бикса</t>
  </si>
  <si>
    <t>Пульмонологическое отделение</t>
  </si>
  <si>
    <t>Ревматологическое отделение</t>
  </si>
  <si>
    <t>Рентгеновское отделение</t>
  </si>
  <si>
    <t>Ирригоскопия</t>
  </si>
  <si>
    <t>Маммография (1 железа в 2-х проекциях)</t>
  </si>
  <si>
    <t>Маммография (2-х желез в 2-х проекциях)</t>
  </si>
  <si>
    <t>Рентгенография 1 пальца в 1 проекции</t>
  </si>
  <si>
    <t>Рентгенография 1 пальца в 2 проекциях</t>
  </si>
  <si>
    <t>Рентгенография 2 стоп в 2 проекциях</t>
  </si>
  <si>
    <t>Рентгенография кисти</t>
  </si>
  <si>
    <t>Рентгенография придаточных пазух носа</t>
  </si>
  <si>
    <t>Рентгенография тазобедренного сустава в 1 проекции</t>
  </si>
  <si>
    <t>Рентгенография черепа в 1 проекции</t>
  </si>
  <si>
    <t>Рентгенография черепа в 2-х проекциях</t>
  </si>
  <si>
    <t>1 шт.</t>
  </si>
  <si>
    <t>Терапевтическое отделение</t>
  </si>
  <si>
    <t>Урологический кабинет</t>
  </si>
  <si>
    <t>Электромагнитное лазеролечение предстательной железы</t>
  </si>
  <si>
    <t>Физиотерапевтическое отделение</t>
  </si>
  <si>
    <t>Массаж одного сустава</t>
  </si>
  <si>
    <t>1 забор</t>
  </si>
  <si>
    <t>1 исслед.</t>
  </si>
  <si>
    <t>УЗ факоэмульсификация катаракты с имплантацией мультифокальной ИОЛ аддидация +1,5 диоптрии</t>
  </si>
  <si>
    <t>Иглорефлексотерапия (корпоральная, аурикулярная, краниорефлексотерапия)</t>
  </si>
  <si>
    <t>Неврологическое отделение поликлиники</t>
  </si>
  <si>
    <t>Тромбодинамика</t>
  </si>
  <si>
    <t>Гемостазиограмма расширенная с отправкой результата по электронной почте
(ГСГ ЭП)</t>
  </si>
  <si>
    <t xml:space="preserve">УЗ факоэмульсификация катаракты с имплантацией монофокальной ИОЛ с желтым фильтром. </t>
  </si>
  <si>
    <t>Хирургический кабинет</t>
  </si>
  <si>
    <t>№ п/п</t>
  </si>
  <si>
    <t>Код услуги</t>
  </si>
  <si>
    <t>Наименование услуги</t>
  </si>
  <si>
    <t>Ед.изм.</t>
  </si>
  <si>
    <t>А09.05.041</t>
  </si>
  <si>
    <t>А09.05.042</t>
  </si>
  <si>
    <t>Исследование уровня аланинаминотрансферазы (Ал Ат)</t>
  </si>
  <si>
    <t>Исследование уровня аспартатаминотрансферазы (Ас Ат)</t>
  </si>
  <si>
    <t>Определение антистрептолизина О (АСЛ-О)</t>
  </si>
  <si>
    <t>А09.05.010</t>
  </si>
  <si>
    <t>А09.05.021</t>
  </si>
  <si>
    <t>А09.05.044</t>
  </si>
  <si>
    <t>Исследование уровня гамма-глутамилтрансферазы в крови (ГГТ)</t>
  </si>
  <si>
    <t>А09.05.023</t>
  </si>
  <si>
    <t>А09.05.007</t>
  </si>
  <si>
    <t>А09.05.020</t>
  </si>
  <si>
    <t>А09.05.039.001</t>
  </si>
  <si>
    <t>А09.05.018</t>
  </si>
  <si>
    <t>А09.05.017</t>
  </si>
  <si>
    <t>А12.06.019</t>
  </si>
  <si>
    <t>Исследование ревматоидного фактора в крови</t>
  </si>
  <si>
    <t>А09.05.009</t>
  </si>
  <si>
    <t>А09.05.025</t>
  </si>
  <si>
    <t>А09.05.034</t>
  </si>
  <si>
    <t>А09.05.026</t>
  </si>
  <si>
    <t>А09.05.046</t>
  </si>
  <si>
    <t>А09.05.045</t>
  </si>
  <si>
    <t>А03.20.001</t>
  </si>
  <si>
    <t>УЗИ матки и придатков трансвагинальное</t>
  </si>
  <si>
    <t>УЗИ матки и придатков трансабдоминальное</t>
  </si>
  <si>
    <t>А04.20.001.001</t>
  </si>
  <si>
    <t>А04.20.001</t>
  </si>
  <si>
    <t>А05.23.002</t>
  </si>
  <si>
    <t>А05.23.001</t>
  </si>
  <si>
    <t>А04.23.002</t>
  </si>
  <si>
    <t>Исследование агрегации тромбоцитов (без ристомицина)</t>
  </si>
  <si>
    <t>А09.05.047</t>
  </si>
  <si>
    <t>А09.05.214</t>
  </si>
  <si>
    <t>А12.06.029</t>
  </si>
  <si>
    <t>Исследование АТ к кардиолипину в крови (АТ к КЛ)</t>
  </si>
  <si>
    <t>В01.047.001</t>
  </si>
  <si>
    <t>В01.047.002</t>
  </si>
  <si>
    <t>Определение международного нормализованного отношения МНО</t>
  </si>
  <si>
    <t>А09.05.125</t>
  </si>
  <si>
    <t>А09.05.126</t>
  </si>
  <si>
    <t>А12.05.040</t>
  </si>
  <si>
    <t>Определение резистентности к активированному протеину С</t>
  </si>
  <si>
    <t>В03.005.006</t>
  </si>
  <si>
    <t>Коагулограмма (ориентировочное исследование системы гемостаза)</t>
  </si>
  <si>
    <t>В03.016.003</t>
  </si>
  <si>
    <t>А09.19.009</t>
  </si>
  <si>
    <t>Исследование кала на простейшие и яйца гельминтов</t>
  </si>
  <si>
    <t>А08.05.008</t>
  </si>
  <si>
    <t>Исследование уровня ретикулоцитов в крови</t>
  </si>
  <si>
    <t>Профилактический прием (осмотр, консультация) врача-стоматолога</t>
  </si>
  <si>
    <t>А17.01.007</t>
  </si>
  <si>
    <t>Дарсонвализация кожи</t>
  </si>
  <si>
    <t>Вскрытие и дренирование флегмоны (абсцесса)</t>
  </si>
  <si>
    <t>А16.01.012</t>
  </si>
  <si>
    <t>Удаление атеромы</t>
  </si>
  <si>
    <t>А16.01.016</t>
  </si>
  <si>
    <t>А16.01.017</t>
  </si>
  <si>
    <t>Удаление доброкачественных новообразований кожи</t>
  </si>
  <si>
    <t>А16.01.018</t>
  </si>
  <si>
    <t>Удаление доброкачественных новообразований подкожно-жировой клетчатки</t>
  </si>
  <si>
    <t>А06.18.001</t>
  </si>
  <si>
    <t>А06.20.004</t>
  </si>
  <si>
    <t>Внутримышечное введение лекарственных препаратов (без медикаментов)</t>
  </si>
  <si>
    <t>Внутривенное введенние лекарственных препаратов (без медикаментов)</t>
  </si>
  <si>
    <t>А 11.02.002</t>
  </si>
  <si>
    <t>А11.12.003</t>
  </si>
  <si>
    <t>А12.26.016</t>
  </si>
  <si>
    <t>А02.26.015</t>
  </si>
  <si>
    <t>А02.26.005</t>
  </si>
  <si>
    <t>Подбор очковой коррекции зрения</t>
  </si>
  <si>
    <t>А23.26.001</t>
  </si>
  <si>
    <t>А02.26.009</t>
  </si>
  <si>
    <t>А02.26.014</t>
  </si>
  <si>
    <t>А02.26.013</t>
  </si>
  <si>
    <t>А02.26.003</t>
  </si>
  <si>
    <t>А02.26.023</t>
  </si>
  <si>
    <t>Исследование аккомодации</t>
  </si>
  <si>
    <t>Велоэргометрия (ВЭМ)</t>
  </si>
  <si>
    <t>А12.10.005</t>
  </si>
  <si>
    <t>А05.10.008</t>
  </si>
  <si>
    <t>А09.05.004</t>
  </si>
  <si>
    <t>Исследование уровня холестерина липопротеинов высокой плотности в крови (ЛПВП)</t>
  </si>
  <si>
    <t>А09.05.028</t>
  </si>
  <si>
    <t>Исследование уровня холестерина липопротеинов низкой плотности (ЛПНП)</t>
  </si>
  <si>
    <t>А09.05.033</t>
  </si>
  <si>
    <t>А09.05.051.001</t>
  </si>
  <si>
    <t>В01.023.003</t>
  </si>
  <si>
    <t>В01.015.006</t>
  </si>
  <si>
    <t>В01.029.005</t>
  </si>
  <si>
    <t>В01.037.003</t>
  </si>
  <si>
    <t>В01.040.003</t>
  </si>
  <si>
    <t>В01.047.009</t>
  </si>
  <si>
    <t>А11.20.015</t>
  </si>
  <si>
    <t>В01.001.001</t>
  </si>
  <si>
    <t>Определение СРБ-высокочувствительный (С-реактивный белок высокочувствительный)</t>
  </si>
  <si>
    <t>А16.26.086.001</t>
  </si>
  <si>
    <t>А03.26.020</t>
  </si>
  <si>
    <t xml:space="preserve">Зондирование слезных путей (и промывание) </t>
  </si>
  <si>
    <t>А11.26.004</t>
  </si>
  <si>
    <t>А16.26.089</t>
  </si>
  <si>
    <t>А22.26.010</t>
  </si>
  <si>
    <t>Панретинальная лазерная коагуляция</t>
  </si>
  <si>
    <t>А06.03.022</t>
  </si>
  <si>
    <t>А06.03.010</t>
  </si>
  <si>
    <t>А06.03.015</t>
  </si>
  <si>
    <t>Эхокардиография</t>
  </si>
  <si>
    <t>А04.10.002</t>
  </si>
  <si>
    <t>Холтеровское мониторирование сердечного ритма (ХМ)</t>
  </si>
  <si>
    <t>А12.09.002.001</t>
  </si>
  <si>
    <t>Исследование дыхательных объемов с применением лекарственных препаратов</t>
  </si>
  <si>
    <t>А05.10.004</t>
  </si>
  <si>
    <t>А02.12.002.001</t>
  </si>
  <si>
    <t>Суточное мониторирование артериального давления (СМАД)</t>
  </si>
  <si>
    <t>Авторефрактометрия с узким зрачком</t>
  </si>
  <si>
    <t>Периметрия статическая</t>
  </si>
  <si>
    <t>А02.26.004</t>
  </si>
  <si>
    <t>Визометрия</t>
  </si>
  <si>
    <t xml:space="preserve">Исследование цветоощущения </t>
  </si>
  <si>
    <t>Определение рефракции с помощью набора пробных линз</t>
  </si>
  <si>
    <t>В03.029.001</t>
  </si>
  <si>
    <t>Комплекс исследований для диагностики нарушения зрения</t>
  </si>
  <si>
    <t>В03.029.002</t>
  </si>
  <si>
    <t>Комплекс исследований для диагностики глаукомы</t>
  </si>
  <si>
    <t xml:space="preserve">Офтальмотонометрия </t>
  </si>
  <si>
    <t>Офтальмотонометрия (бесконтактная)</t>
  </si>
  <si>
    <t>В01.029.001</t>
  </si>
  <si>
    <t>А16.26.093.002</t>
  </si>
  <si>
    <t>А17.30.018</t>
  </si>
  <si>
    <t xml:space="preserve">Воздействие электромагнитным излучением дециметрового диапазона (ДМВ) </t>
  </si>
  <si>
    <t>А22.01.005</t>
  </si>
  <si>
    <t>Низкоинтенсивное лазерное облучение кожи</t>
  </si>
  <si>
    <t>А19.04.001</t>
  </si>
  <si>
    <t xml:space="preserve">Лечебная физкультура при заболеваниях и травмах суставов </t>
  </si>
  <si>
    <t>А19.23.002</t>
  </si>
  <si>
    <t>А19.10.001</t>
  </si>
  <si>
    <t xml:space="preserve">Лечебная физкультура при заболеваниях сердца и перикарда </t>
  </si>
  <si>
    <t>А19.09.001</t>
  </si>
  <si>
    <t xml:space="preserve">Лечебная физкультура при заболеваниях бронхолегочной системы </t>
  </si>
  <si>
    <t>А17.30.031</t>
  </si>
  <si>
    <t>Воздействие магнитными полями</t>
  </si>
  <si>
    <t>Массаж верхней конечности, надплечья и области лопатки</t>
  </si>
  <si>
    <t>А21.01.004.001</t>
  </si>
  <si>
    <t>А21.03.002.001</t>
  </si>
  <si>
    <t>А21.03.002.005</t>
  </si>
  <si>
    <t>А21.01.004.002</t>
  </si>
  <si>
    <t>Массаж грудной клетки медицинский</t>
  </si>
  <si>
    <t>А21.30.005</t>
  </si>
  <si>
    <t>А20.30.018</t>
  </si>
  <si>
    <t>Спелеовоздействие</t>
  </si>
  <si>
    <t>А02.12.002</t>
  </si>
  <si>
    <t>Измерение артериального давления на периферических артериях</t>
  </si>
  <si>
    <t>А02.02.003</t>
  </si>
  <si>
    <t>Измерение силы мышц кисти (динамометрия)</t>
  </si>
  <si>
    <t>А04.26.002</t>
  </si>
  <si>
    <t>Ультразвуковое исследование глазного яблока</t>
  </si>
  <si>
    <t>А22.26.009</t>
  </si>
  <si>
    <t>Фокальная лазерная коагуляция глазного дна</t>
  </si>
  <si>
    <t>А22.26.004</t>
  </si>
  <si>
    <t>Дисцизия задней капсулы хрусталика</t>
  </si>
  <si>
    <t>А22.26.005</t>
  </si>
  <si>
    <t>Лазерная иридэктомия</t>
  </si>
  <si>
    <t>А17.26.003</t>
  </si>
  <si>
    <t xml:space="preserve">Электростимуляция зрительного нерва </t>
  </si>
  <si>
    <t>А05.26.001</t>
  </si>
  <si>
    <t>Электроретинография (ЭФИ)</t>
  </si>
  <si>
    <t>А03.26.019</t>
  </si>
  <si>
    <t>Оптическое исследование сетчатки с помощью компьютерного анализатора (ОКТ)</t>
  </si>
  <si>
    <t>А12.25.001</t>
  </si>
  <si>
    <t>Тональная аудиометрия</t>
  </si>
  <si>
    <t>А03.09.001</t>
  </si>
  <si>
    <t xml:space="preserve">Бронхоскопия </t>
  </si>
  <si>
    <t>А03.16.001</t>
  </si>
  <si>
    <t xml:space="preserve">Эзофагогастродуоденоскопия </t>
  </si>
  <si>
    <t>А03.18.001</t>
  </si>
  <si>
    <t xml:space="preserve">Колоноскопия </t>
  </si>
  <si>
    <t>А03.19.002</t>
  </si>
  <si>
    <t xml:space="preserve">Ректороманоскопия </t>
  </si>
  <si>
    <t>А04.04.001</t>
  </si>
  <si>
    <t>Ультразвуковое исследование сустава</t>
  </si>
  <si>
    <t>А04.12.001.001</t>
  </si>
  <si>
    <t>Ультразвуковая допплерография артерий нижних конечностей</t>
  </si>
  <si>
    <t>А04.12.002.002</t>
  </si>
  <si>
    <t>Ультразвуковая допплерография вен нижних конечностей</t>
  </si>
  <si>
    <t>А04.12.005.005</t>
  </si>
  <si>
    <t>Дуплексное сканирование экстракраниальных отделов брахиоцефальных артерий</t>
  </si>
  <si>
    <t>А04.16.001</t>
  </si>
  <si>
    <t>Ультразвуковое исследование органов брюшной полости (комплексное)</t>
  </si>
  <si>
    <t>А04.20.002</t>
  </si>
  <si>
    <t>Ультразвуковое исследование молочных желез</t>
  </si>
  <si>
    <t>А04.21.001.001</t>
  </si>
  <si>
    <t>Ультразвуковое исследование предстательной железы трансректальное</t>
  </si>
  <si>
    <t>А04.22.001</t>
  </si>
  <si>
    <t>Ультразвуковое исследование щитовидной железы и паращитовидных желез</t>
  </si>
  <si>
    <t>А04.28.001</t>
  </si>
  <si>
    <t>Ультразвуковое исследование почек и надпочечников</t>
  </si>
  <si>
    <t>А04.28.002.003</t>
  </si>
  <si>
    <t>Ультразвуковое исследование мочевого пузыря</t>
  </si>
  <si>
    <t>А06.03.035</t>
  </si>
  <si>
    <t>А06.03.053</t>
  </si>
  <si>
    <t>А06.04.005</t>
  </si>
  <si>
    <t>А06.03.032</t>
  </si>
  <si>
    <t>Рентгенография таза</t>
  </si>
  <si>
    <t>А06.03.041</t>
  </si>
  <si>
    <t>А06.03.013</t>
  </si>
  <si>
    <t>А06.03.019</t>
  </si>
  <si>
    <t>А06.08.003</t>
  </si>
  <si>
    <t>Рентгенография пяточной кости</t>
  </si>
  <si>
    <t>А06.03.050</t>
  </si>
  <si>
    <t>А06.04.011</t>
  </si>
  <si>
    <t>А06.16.008</t>
  </si>
  <si>
    <t>Флюоорография легких цифровая (в 1 проекции)</t>
  </si>
  <si>
    <t>А06.09.006.001</t>
  </si>
  <si>
    <t>Рентгенография легких (в 2-х проекциях)</t>
  </si>
  <si>
    <t>А06.09.007</t>
  </si>
  <si>
    <t>Рентгенография легких (в 1 проекции)</t>
  </si>
  <si>
    <t xml:space="preserve">Рентгенография шейного отдела позвоночника (в 1-ой проекции) </t>
  </si>
  <si>
    <t xml:space="preserve">Рентгенография шейного отдела позвоночника (в 2-х проекциях) </t>
  </si>
  <si>
    <t xml:space="preserve">Рентгенография грудного отдела позвоночника (в 1-ой проекции) </t>
  </si>
  <si>
    <t xml:space="preserve">Рентгенография грудного отдела позвоночника (в 2-х проекциях) </t>
  </si>
  <si>
    <t xml:space="preserve">Рентгенография поясничного отдела позвоночника (в 2-х проекциях) </t>
  </si>
  <si>
    <t>Рентгенография позвоночника с функциональными пробами (шейный отдел)</t>
  </si>
  <si>
    <t>Флюоорография легких цифровая (в 2 проекциях)</t>
  </si>
  <si>
    <t>А17.30.004</t>
  </si>
  <si>
    <t>Воздействие синусоидальными модулированными токами (СМТ-терапия)</t>
  </si>
  <si>
    <t>А 17.30.017</t>
  </si>
  <si>
    <t>Воздействие электрическим полем ультравысокой частоты (ЭП УВЧ)</t>
  </si>
  <si>
    <t>А17.30.034</t>
  </si>
  <si>
    <t>Ультрафонофорез лекарственный (ультразвук)</t>
  </si>
  <si>
    <t>А21.01.009.001</t>
  </si>
  <si>
    <t>Периметрия статическая (профосмотр)</t>
  </si>
  <si>
    <t>Подбор очковой коррекции зрения (астигматических очков)</t>
  </si>
  <si>
    <t>А06.19.001</t>
  </si>
  <si>
    <t>Рентгенография нижней части брюшной полости</t>
  </si>
  <si>
    <t>А06.07.003</t>
  </si>
  <si>
    <t xml:space="preserve">Прицельная внутриротовая контактная  рентгенография </t>
  </si>
  <si>
    <t>А06.04.003</t>
  </si>
  <si>
    <t>А06.04.010</t>
  </si>
  <si>
    <t>А06.04.012</t>
  </si>
  <si>
    <t>Рентгенография локтевого сустава в 1 проекции</t>
  </si>
  <si>
    <t>Рентгенография плечевого сустава в 1 проекции</t>
  </si>
  <si>
    <t>Рентгенография голеностопного сустава в 1 проекции</t>
  </si>
  <si>
    <t>Рентгенография стопы в 2 проекциях</t>
  </si>
  <si>
    <t xml:space="preserve">Рентгенография ключицы </t>
  </si>
  <si>
    <t>А06.03.020</t>
  </si>
  <si>
    <t>Рентгенография позвоночника, вертикальная (на сколиоз)</t>
  </si>
  <si>
    <t>Рентгенография позвоночника, вертикальная в 2 проекциях (на сколиоз)</t>
  </si>
  <si>
    <t>А06.03.005</t>
  </si>
  <si>
    <t>Исследование мочи методом Нечипоренко</t>
  </si>
  <si>
    <t>В03.001.005</t>
  </si>
  <si>
    <t>Комплексная услуга по медикаментозному прерыванию беременности</t>
  </si>
  <si>
    <t>В01.001.002</t>
  </si>
  <si>
    <t>1 услуга</t>
  </si>
  <si>
    <t>В01.014.001</t>
  </si>
  <si>
    <t>В01.014.002</t>
  </si>
  <si>
    <t>В01.015.001</t>
  </si>
  <si>
    <t>В01.015.002</t>
  </si>
  <si>
    <t>В01.023.001</t>
  </si>
  <si>
    <t>В01.023.002</t>
  </si>
  <si>
    <t>В01.028.001</t>
  </si>
  <si>
    <t>В01.028.002</t>
  </si>
  <si>
    <t>В01.029.002</t>
  </si>
  <si>
    <t>В01.037.001</t>
  </si>
  <si>
    <t>В01.037.002</t>
  </si>
  <si>
    <t>В01.040.001</t>
  </si>
  <si>
    <t>В01.040.002</t>
  </si>
  <si>
    <t>В01.053.001</t>
  </si>
  <si>
    <t>В01.053.002</t>
  </si>
  <si>
    <t>В01.057.001</t>
  </si>
  <si>
    <t>В01.057.002</t>
  </si>
  <si>
    <t>Массаж нижней конечности и поясницы</t>
  </si>
  <si>
    <t>Исследование фракций лактатдегидрогеназы (ЛДГ)</t>
  </si>
  <si>
    <t>А02.26.001</t>
  </si>
  <si>
    <t>Исследование переднего сегмента глаза методом бокового освещения</t>
  </si>
  <si>
    <t>А02.26.002</t>
  </si>
  <si>
    <t>Исследование сред глаза в проходящем свете</t>
  </si>
  <si>
    <t>УЗ факоэмульсификация катаракты с имплантацией ИОЛ (российский ИОЛ)</t>
  </si>
  <si>
    <t>УЗ факоэмульсификация катаракты с имплантацией ИОЛ (импортный ИОЛ)</t>
  </si>
  <si>
    <t>A09.05.083</t>
  </si>
  <si>
    <t>A09.05.130</t>
  </si>
  <si>
    <t>Определение содержания антител к антигенам групп крови</t>
  </si>
  <si>
    <t>A12.06.043</t>
  </si>
  <si>
    <t>A12.06.051</t>
  </si>
  <si>
    <t>Определение содержания антител к антигенам эритроцитов в сыворотке крови</t>
  </si>
  <si>
    <t>A12.06.027</t>
  </si>
  <si>
    <t>A12.06.010.001</t>
  </si>
  <si>
    <t>A12.05.005</t>
  </si>
  <si>
    <t>Консультативный прием врача специалиста</t>
  </si>
  <si>
    <t>В01.004.001</t>
  </si>
  <si>
    <t>В01.004.002</t>
  </si>
  <si>
    <t>В01.008.001</t>
  </si>
  <si>
    <t>В01.008.002</t>
  </si>
  <si>
    <t>В01.025.001</t>
  </si>
  <si>
    <t>В01.025.002</t>
  </si>
  <si>
    <t>В01.058.001</t>
  </si>
  <si>
    <t>В01.058.002</t>
  </si>
  <si>
    <t>А09.05.043</t>
  </si>
  <si>
    <t>А12.30.014</t>
  </si>
  <si>
    <t>Общий анализ крови развернутый (ОАК)</t>
  </si>
  <si>
    <t>Общий анализ мочи (ОАМ)</t>
  </si>
  <si>
    <t>Отделение медицинской профилактики</t>
  </si>
  <si>
    <t xml:space="preserve">Профилактический прием (осмотр, консультация) врача-терапевта </t>
  </si>
  <si>
    <t>В04.033.001</t>
  </si>
  <si>
    <t xml:space="preserve">Профилактический прием (осмотр, консультация) врача-профпатолога </t>
  </si>
  <si>
    <t>В04.029.001</t>
  </si>
  <si>
    <t xml:space="preserve">Профилактический прием (осмотр, консультация) врача-офтальмолога </t>
  </si>
  <si>
    <t>В04.023.001</t>
  </si>
  <si>
    <t xml:space="preserve">Профилактический прием (осмотр, консультация) врача-невролога </t>
  </si>
  <si>
    <t>В04.028.001</t>
  </si>
  <si>
    <t>В04.057.001</t>
  </si>
  <si>
    <t xml:space="preserve">Профилактический прием (осмотр, консультация) врача-хирурга </t>
  </si>
  <si>
    <t>В04.001.001</t>
  </si>
  <si>
    <t xml:space="preserve">Профилактический прием (осмотр, консультация) врача-акушера-гинеколога </t>
  </si>
  <si>
    <t xml:space="preserve">Профилактический прием (осмотр, консультация) врача-уролога </t>
  </si>
  <si>
    <t>В04.053.001</t>
  </si>
  <si>
    <t>В04.008.001</t>
  </si>
  <si>
    <t>Визометрия (проверка остроты зрения)</t>
  </si>
  <si>
    <t>А12.09.002</t>
  </si>
  <si>
    <t>Общий (клинический) анализ крови развернутый</t>
  </si>
  <si>
    <t>В03.016.006</t>
  </si>
  <si>
    <t>Общий анализ мочи</t>
  </si>
  <si>
    <t>А11.08.010.001</t>
  </si>
  <si>
    <t>Получение мазков со слизистой оболочки носоглотки</t>
  </si>
  <si>
    <t>А11.08.010.002</t>
  </si>
  <si>
    <t>Получение мазков со слизистой оболочки ротоглотки</t>
  </si>
  <si>
    <t>А11.12.009</t>
  </si>
  <si>
    <t>Исследование спровацированных дыхательных объемов (спирометрия)</t>
  </si>
  <si>
    <t>Флюорография легких (1 проекция)</t>
  </si>
  <si>
    <t>А05.10.006</t>
  </si>
  <si>
    <t>Электрокардиография (ЭКГ)</t>
  </si>
  <si>
    <t>Круглосуточный стационар</t>
  </si>
  <si>
    <t>В01.007.003</t>
  </si>
  <si>
    <t>В01.026.001</t>
  </si>
  <si>
    <t>В01.026.002</t>
  </si>
  <si>
    <t>А22.26.019</t>
  </si>
  <si>
    <t>Лазерная десцелитогониопунктура (1 глаз)</t>
  </si>
  <si>
    <t>А05.26.003</t>
  </si>
  <si>
    <t>А22.26.016</t>
  </si>
  <si>
    <t xml:space="preserve">Взятие крови из периферической вены </t>
  </si>
  <si>
    <t>А15.01.001</t>
  </si>
  <si>
    <t>Наложение повязки при нарушении целостности кожных покровов</t>
  </si>
  <si>
    <t xml:space="preserve">Клинико - диагностическая лаборатория </t>
  </si>
  <si>
    <t>Биохимическая лаборатория (стоимость анализов без забора крови):</t>
  </si>
  <si>
    <t>Амбулаторно-поликлинические услуги</t>
  </si>
  <si>
    <t>Клинические исследования (стоимость анализов без забора крови):</t>
  </si>
  <si>
    <t>Иммунологические исследования (стоимость анализов без забора крови):</t>
  </si>
  <si>
    <t>Удаление внутриматочной спирали</t>
  </si>
  <si>
    <t>Процедурный кабинет</t>
  </si>
  <si>
    <t>Прочие немедицинские услуги</t>
  </si>
  <si>
    <t>Стоимость, руб</t>
  </si>
  <si>
    <t>Маммография (2 желез в 2 проекциях)</t>
  </si>
  <si>
    <t>Определение чувствительности и лабильности зрительного нерва</t>
  </si>
  <si>
    <t>Предрейсовый  медицинский осмотр водителей  транспортных средств</t>
  </si>
  <si>
    <t>В04.070.030</t>
  </si>
  <si>
    <t>В04.070.031</t>
  </si>
  <si>
    <t>Послерейсовый  медицинский осмотр водителей  транспортных средств</t>
  </si>
  <si>
    <t>Дубликат медицинского осмотра</t>
  </si>
  <si>
    <t>Забор материала секретов урогенитального тракта</t>
  </si>
  <si>
    <t>Дубликат справки</t>
  </si>
  <si>
    <t>А09.05.004     А09.05.025    А09.05.026       А09.05.028</t>
  </si>
  <si>
    <t>В03.005.003      В03.005.004      В03.005.005</t>
  </si>
  <si>
    <t>А26.20.001</t>
  </si>
  <si>
    <t>Микроскопическое исследование отделяемого женских половых органов на гонококк</t>
  </si>
  <si>
    <t>А26.20.017.001</t>
  </si>
  <si>
    <t>Микроскопическое исследование отделяемого женских половых органов на трихомонады</t>
  </si>
  <si>
    <t>Главный врач</t>
  </si>
  <si>
    <t>А11.13.001</t>
  </si>
  <si>
    <t>А11.19.011.001</t>
  </si>
  <si>
    <t>А06.03.017</t>
  </si>
  <si>
    <t>Рентгенография крестца и копчика в 1 проекции</t>
  </si>
  <si>
    <t>Рентгенография крестца и копчика в 2 проекциях</t>
  </si>
  <si>
    <t>Рентгенография верхней конечности</t>
  </si>
  <si>
    <t>А06.03.021</t>
  </si>
  <si>
    <t>А06.03.026</t>
  </si>
  <si>
    <t>Рентгенография лопатки</t>
  </si>
  <si>
    <t>Рентгенография нижней конечности</t>
  </si>
  <si>
    <t>А06.03.036</t>
  </si>
  <si>
    <t xml:space="preserve">Прочие услуги </t>
  </si>
  <si>
    <t>А22.28.004</t>
  </si>
  <si>
    <t>В03.040.001</t>
  </si>
  <si>
    <t>А09.05.290</t>
  </si>
  <si>
    <t>А09.05.282</t>
  </si>
  <si>
    <t>А26.19.011</t>
  </si>
  <si>
    <t xml:space="preserve">Дубликат выписки из амбулаторной карты, истории болезни </t>
  </si>
  <si>
    <t>УЗ факоэмульсификация катаракты с имплантацией индивидуальной мультифокальной торической ИОЛ при астигматизме.</t>
  </si>
  <si>
    <t>Заместитель главного врача по</t>
  </si>
  <si>
    <t>В04.047.001</t>
  </si>
  <si>
    <t xml:space="preserve">Профилактический прием (осмотр, консультация) врача-дерматовенеролога </t>
  </si>
  <si>
    <t>Офтальмотонометрия (профосмотр)</t>
  </si>
  <si>
    <t>Профилактический прием (осмотр, консультация) врача-инфекциониста</t>
  </si>
  <si>
    <t>В04.014.003</t>
  </si>
  <si>
    <t>Креатинкиназа общая</t>
  </si>
  <si>
    <t>А12.06.015</t>
  </si>
  <si>
    <t>А09.05.030 А09.05.031 А09.05.032</t>
  </si>
  <si>
    <t>А12.05.017</t>
  </si>
  <si>
    <t>Рентгенография локтевого сустава в 2 проекциях</t>
  </si>
  <si>
    <t>Рентгенография плечевого сустава в  2 проекциях</t>
  </si>
  <si>
    <t>Рентгенография голеностопного сустава в 2 проекциях</t>
  </si>
  <si>
    <t>Рентгенография тазобедренного сустава в 2 проекциях</t>
  </si>
  <si>
    <t>Рентгеноскопия желудка и двенадцатиперстной кишки,с двойным контрастированием</t>
  </si>
  <si>
    <t>Лечебная физкультура при травмах</t>
  </si>
  <si>
    <t>Массаж шейно-грудного отдела позвоночника</t>
  </si>
  <si>
    <t xml:space="preserve">Профилактический прием (осмотр, консультация) врача-оториноларинголога </t>
  </si>
  <si>
    <t>Вестибулометрия</t>
  </si>
  <si>
    <t>А03.25.001</t>
  </si>
  <si>
    <t>Исследование  общего билирубина в крови (билирубин общий)</t>
  </si>
  <si>
    <t>Исследование уровня глюкозы в крови (глюкоза крови)</t>
  </si>
  <si>
    <t>Исследование уровня железа сыворотки крови (железо сывороточное)</t>
  </si>
  <si>
    <t>Определение активности креатинкиназы в крови КФК-МБ (креатининказа-МВ)</t>
  </si>
  <si>
    <t>Исследование уровня мочевой кислоты в крови (мочевая кислота)</t>
  </si>
  <si>
    <t>Исследование уровня мочевины в крови (мочевина)</t>
  </si>
  <si>
    <t>Исследование уровня триглицеридов в крови (триглицериды)</t>
  </si>
  <si>
    <t>Исследование хлоридов в крови (хлориды)</t>
  </si>
  <si>
    <t>Исследование уровня холестерина в крови (холестерин общий)</t>
  </si>
  <si>
    <t>Исследование уровня электролитов в крови (электролиты)</t>
  </si>
  <si>
    <t>Исследование уровня неорганического фосфора в крови (фосфор)</t>
  </si>
  <si>
    <t>Исследование уровня амилазы в крови (амилаза)</t>
  </si>
  <si>
    <t>Исследование уровня протеина С в крови (протеин С)</t>
  </si>
  <si>
    <t>Исследование уровня протеина S в крови (протеин S)</t>
  </si>
  <si>
    <t>Взятие капиллярной крови (забор крови из пальца)</t>
  </si>
  <si>
    <t>Определение содержания антител к бета-2-гликопротеину в крови АТ к В2ГП)</t>
  </si>
  <si>
    <t>Определение содержания антител к ДНК нативной (АТ к нДНК)</t>
  </si>
  <si>
    <t>Исследование уровня гомоцистеина в крови (гомоцистеин)</t>
  </si>
  <si>
    <t>Определение концентрации Д - димера в крови (Д-димер)</t>
  </si>
  <si>
    <t>Исследование уровня простатспецифического антигена общего в крови (общий ПСА)</t>
  </si>
  <si>
    <t>Определение основных групп по системе AB0 (группа крови, резус-фактор, АТ к резус-фактору)</t>
  </si>
  <si>
    <t>А09.05.063</t>
  </si>
  <si>
    <t>Исследование уровня свободного тироксина (СТ4) сыворотки крови</t>
  </si>
  <si>
    <t>А09.05.065</t>
  </si>
  <si>
    <t>Исследование уровня тиреотропного гормона (ТТГ) в крови</t>
  </si>
  <si>
    <t>А09.05.076</t>
  </si>
  <si>
    <t>А12.06.045</t>
  </si>
  <si>
    <t>Определение содержания антител к тиреопероксидазе в крови (АТ к ТПО)</t>
  </si>
  <si>
    <t>Исследование уровня гликированного гемоглобина в крови (гликированный гемоглобин)</t>
  </si>
  <si>
    <t xml:space="preserve">Интравитреальное введение лекарственных препаратов </t>
  </si>
  <si>
    <t>В04.065.006</t>
  </si>
  <si>
    <t>А22.30.006</t>
  </si>
  <si>
    <t>А09.28.027</t>
  </si>
  <si>
    <t>А09.05.285</t>
  </si>
  <si>
    <t>Исследование уровня щелочной фосфатазы</t>
  </si>
  <si>
    <t>В03.016.014</t>
  </si>
  <si>
    <t>Исследование уровня ферритина в крови (ферритин)</t>
  </si>
  <si>
    <t>А26.21.001</t>
  </si>
  <si>
    <t>Микроскопическое исследование отделяемого из уретры на гонококк</t>
  </si>
  <si>
    <t xml:space="preserve">Массаж пояснично-крестцовой области </t>
  </si>
  <si>
    <t>Лазерный витреолизис</t>
  </si>
  <si>
    <t>В04.047.001 В04.029.001 В04.023.001</t>
  </si>
  <si>
    <t>Медицинское освидетельствование об отсутствии медицинских противопоказаний к владению и хранению оружия</t>
  </si>
  <si>
    <t>В04.047.001 В03.016.003 В03.016.006 А09.05.023 А09.05.026 А05.10.006 А05.10.004  А11.12.009</t>
  </si>
  <si>
    <t xml:space="preserve">Предварительный медицинский осмотр (базовый) при трудоустройстве на работу для мужчин         </t>
  </si>
  <si>
    <t>Предварительный медицинский осмотр (базовый) при трудоустройстве на работу для женщин моложе 40 лет</t>
  </si>
  <si>
    <t>Предварительный медицинский осмотр (базовый) при трудоустройстве на работу для женщин старше 40 лет</t>
  </si>
  <si>
    <t>Периодический медицинский осмотр (базовый) для мужчин</t>
  </si>
  <si>
    <t>Периодический медицинский осмотр (базовый) для женщин моложе 40 лет</t>
  </si>
  <si>
    <t>Периодический медицинский осмотр (базовый) для женщин старше 40 лет</t>
  </si>
  <si>
    <t>Медицинский осмотр (базовый) по санитарным книжкам для мужчин</t>
  </si>
  <si>
    <t>Медицинский осмотр (базовый) по санитарным книжкам для женщин моложе 40 лет</t>
  </si>
  <si>
    <t>Медицинский осмотр (базовый) по санитарным книжкам для женщин старше 40 лет</t>
  </si>
  <si>
    <t>Медицинское сопровождение мероприятий врачебно-сестринской бригадой</t>
  </si>
  <si>
    <t>1 час</t>
  </si>
  <si>
    <t>Медицинское сопровождение мероприятий сестринской бригадой</t>
  </si>
  <si>
    <t>Исследование уровня общего белка в крови (белок общий)</t>
  </si>
  <si>
    <t>Исследование уровня креатинина в крови (креатинин)</t>
  </si>
  <si>
    <t>Государственное автономное учреждение здравоохранения</t>
  </si>
  <si>
    <t>"Городская клиническая больница № 11 г. Челябинск"</t>
  </si>
  <si>
    <t>экономическим вопросам                                                                             А.С.Челпанов</t>
  </si>
  <si>
    <t>1 выезд</t>
  </si>
  <si>
    <t xml:space="preserve">A16.26.115 </t>
  </si>
  <si>
    <t xml:space="preserve">Удаление силиконового масла (или иного высокомолекулярного соединения) из витреальной полости </t>
  </si>
  <si>
    <t>А06.08.005</t>
  </si>
  <si>
    <t>Рентгенография длинных трубчатых костей</t>
  </si>
  <si>
    <t>A12.09.005</t>
  </si>
  <si>
    <t>Пульсоксиметрия</t>
  </si>
  <si>
    <t>A08.20.017.001</t>
  </si>
  <si>
    <t>Цитологическое исследование (без забора)</t>
  </si>
  <si>
    <t>A26.06.036</t>
  </si>
  <si>
    <t>Определение антигена (HbsAg) вируса гепатита B (Hepatitis B virus) в крови</t>
  </si>
  <si>
    <t>A26.06.041</t>
  </si>
  <si>
    <t>Определение антител к вирусу гепатита C (Hepatitis C virus) в крови</t>
  </si>
  <si>
    <t>A26.16.006</t>
  </si>
  <si>
    <t>Бактериологическое исследование отделяемого зева на золотистый стафилококк с профилактической целью (без забора)</t>
  </si>
  <si>
    <t>Бактериологическое исследование отделяемого носа на золотистый стафилококк с профилактической целью (без забора)</t>
  </si>
  <si>
    <t xml:space="preserve">A09.05.048 </t>
  </si>
  <si>
    <t xml:space="preserve">Исследование уровня плазминогена в крови </t>
  </si>
  <si>
    <t>Лечебно-диагностическое отделение</t>
  </si>
  <si>
    <t>В04.047.001 В03.016.003 В03.016.006 В04.001.001 А04.20.001 А09.05.023 А09.05.026 А05.10.006 А05.10.004  А11.12.009 А11.20.002 А08.20.017.001</t>
  </si>
  <si>
    <t>В04.047.001 В03.016.003 В03.016.006 В04.001.001 А04.20.001 А09.05.023 А09.05.026 А05.10.006 А05.10.004  А11.12.009 А06.20.004 А11.20.002 А08.20.017.001</t>
  </si>
  <si>
    <t>В04.047.001 В03.016.003 В03.016.006 В04.028.001 В04.065.006 В04.008.001 А26.21.001 А09.05.023 А09.05.026 А05.10.006 А05.10.004  А11.12.009 А11.28.006.001 А09.19.009 А26.19.011 А11.19.011.001 А12.06.011</t>
  </si>
  <si>
    <r>
      <rPr>
        <sz val="8"/>
        <rFont val="Arial"/>
        <family val="2"/>
        <charset val="204"/>
      </rPr>
      <t>В04.047.001 В03.016.003 В03.016.006 В04.028.001 В04.065.006 В04.008.001 В04.001.001 А26.20.001 А09.05.023 А09.05.026 А05.10.006 А05.10.004  А11.12.009 А11.20.002 А09.19.009 А26.19.011 А11.19.011.001 А04.20.001  А12.06.011 А11.20.002 А08.20.017.001</t>
    </r>
  </si>
  <si>
    <r>
      <rPr>
        <sz val="8"/>
        <rFont val="Arial"/>
        <family val="2"/>
        <charset val="204"/>
      </rPr>
      <t>В04.047.001 В03.016.003 В03.016.006 В04.028.001 В04.065.006 В04.008.001 В04.001.001 А26.20.001 А09.05.023 А09.05.026 А05.10.006 А05.10.004  А11.12.009 А11.20.002  А09.19.009 А26.19.011 А11.19.011.001 А04.20.001 А06.20.004 А12.06.011 А11.20.002 А08.20.017.001</t>
    </r>
  </si>
  <si>
    <r>
      <t xml:space="preserve">А11.20.002   </t>
    </r>
    <r>
      <rPr>
        <sz val="8"/>
        <rFont val="Arial"/>
        <family val="2"/>
        <charset val="204"/>
      </rPr>
      <t>А11.28.006.001</t>
    </r>
  </si>
  <si>
    <t>УЗ факоэмульсификация катаракты с имплантацией мультифокальной ИОЛ ( PanOptix)</t>
  </si>
  <si>
    <t>Проведение вакцинации против клещевого энцефалита (без стоимости вакцины)</t>
  </si>
  <si>
    <t>А03.18.001.001</t>
  </si>
  <si>
    <t xml:space="preserve">Видеоколоноскопия диагностическая под наркозом с забором и гистологическим исследованием биопсийного материала  </t>
  </si>
  <si>
    <t>В01.070                   В02.070</t>
  </si>
  <si>
    <t>В02.070</t>
  </si>
  <si>
    <t>Прием (осмотр, консультация) врача-терапевта (гемостазиолога), профессора кафедры Факультетской терапии ЮУГМУ, ДМН – Чулкова Василия Сергеевича (20 минут)</t>
  </si>
  <si>
    <t>Отделение реанимации и интенсивной терапии</t>
  </si>
  <si>
    <t>B01.003.001</t>
  </si>
  <si>
    <t>Осмотр (консультация) врачом-анестезиологом-реаниматологом первичный</t>
  </si>
  <si>
    <t>Лечебная физкультура при заболеваниях центральной нервной системы и головного мозга</t>
  </si>
  <si>
    <t>Прием (осмотр, консультация) врача-терапевта (гемостазиолога), профессора кафедры Факультетской терапии ЮУГМУ, ДМН – Вереиной Натальи Константиновны (40 минут)</t>
  </si>
  <si>
    <t>В01.005.001</t>
  </si>
  <si>
    <t>В01.005.002</t>
  </si>
  <si>
    <t>Гематологический  кабинет</t>
  </si>
  <si>
    <t>А11.05.002</t>
  </si>
  <si>
    <t>Получение цитологического препарата костного мозга путем пункции (стернальная пункция)</t>
  </si>
  <si>
    <t>A08.05.001</t>
  </si>
  <si>
    <t>Цитологическое исследование мазка костного мозга (миелограмма)</t>
  </si>
  <si>
    <t>А22.26.014</t>
  </si>
  <si>
    <t>Лазерная коррекция зрения LASIK (2 глаза)</t>
  </si>
  <si>
    <t>Консультация рефракционного хирурга перед услугой «Лазерная коррекция зрения LASIK (2 глаза)»</t>
  </si>
  <si>
    <t>А12.26.019</t>
  </si>
  <si>
    <t>Кератотопография на аппарате "Pentacam"</t>
  </si>
  <si>
    <t xml:space="preserve">Прием (осмотр, консультация) врача-терапевта (гемостазиолога), ассистента кафедры Факультетской терапии ЮУГМУ – Чулкова Владислава Сергеевича (20 минут) </t>
  </si>
  <si>
    <t>__________________Н.В. Горлова</t>
  </si>
  <si>
    <t>Эписклеральное пломбирование</t>
  </si>
  <si>
    <t>А16.26.081</t>
  </si>
  <si>
    <t>А22.26.031</t>
  </si>
  <si>
    <t xml:space="preserve">Кросслинкинг </t>
  </si>
  <si>
    <t>В04.047.001 В04.029.001 А02.26.005 А02.26.004 А02.26.009</t>
  </si>
  <si>
    <t xml:space="preserve">В04.047.001 В04.029.001 В04.023.001 В04.028.001 </t>
  </si>
  <si>
    <t>Медицинское заключение о наличии (об отсутствии) у трактористов, машинистов и водителей самоходных машин (кандидатов в трактористы, машинисты и водители самоходных машин) медицинских противопоказаний, медицинских показаний или медицинских ограничений к управлению самоходными машинами (при предоставлении заключений врача-психиатора, врача-психиатора-нарколога, электроэнцефалографии)</t>
  </si>
  <si>
    <t>Фактор фон  Виллебранда</t>
  </si>
  <si>
    <t>Антитромбин III, активность</t>
  </si>
  <si>
    <t>A09.05.187</t>
  </si>
  <si>
    <t>Активность фактора IX</t>
  </si>
  <si>
    <t>A09.05.188</t>
  </si>
  <si>
    <t>Активность фактора VIII</t>
  </si>
  <si>
    <t xml:space="preserve">Лазерная гониодесцеметопунктура </t>
  </si>
  <si>
    <t>Контроль качества и эффективности медицинской и лекарственной помощи</t>
  </si>
  <si>
    <t>Обязательное медицинское освидетельствование водителей транспортных средств (кандидатов в водители транспортных средств) категории "А", "В", "ВЕ", "М", подкатегории "А1", "В1" (при предоставлении заключений врача-психиатора, врача-психиатора-нарколога)</t>
  </si>
  <si>
    <t>Обязательное медицинское освидетельствование водителей транспортных средств (кандидатов в водители транспортных средств) категории "C", "D", "CЕ", "DE", "Tm", "Tb" подкатегории "C1", "D1", "С1Е", "D1E" (при предоставлении заключений врача-психиатора, врача-психиатора-нарколога, электроэнцефалографии)</t>
  </si>
  <si>
    <t>В04.047.001 В04.029.001 В04.023.001 В04.028.001</t>
  </si>
  <si>
    <t xml:space="preserve">Запись исследования на диск </t>
  </si>
  <si>
    <t>A03.26.001</t>
  </si>
  <si>
    <t>Биомикроскопия глаза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</si>
  <si>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</si>
  <si>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А11.20.011       А03.20.001</t>
  </si>
  <si>
    <t>Расширенная кольпоскопия с биопсией шейки матки аппаратом Фотэк" (без учета гистологического исследования)</t>
  </si>
  <si>
    <t>A16.20.036.001</t>
  </si>
  <si>
    <t>Диатермоконизация шейки матки с эндокюретажем цервикального канала (без учета гистологического исследования)</t>
  </si>
  <si>
    <t>A16.20.097</t>
  </si>
  <si>
    <t>Эксцизия шейки матки с эндокюретажем цервикального канала (без учета гистологического исследования)</t>
  </si>
  <si>
    <t>A11.20.014</t>
  </si>
  <si>
    <t>Введение внутриматочной спирали (без учета стоимости ВМС)</t>
  </si>
  <si>
    <t>Аспирационная биопсия эндометрия (без учета  гистологического исследования)</t>
  </si>
  <si>
    <t>A16.20.079 A11.20.003</t>
  </si>
  <si>
    <t>Введение контрацептивного препарата «Импланон»</t>
  </si>
  <si>
    <t>A16.01.001</t>
  </si>
  <si>
    <t>A11.01.012</t>
  </si>
  <si>
    <t>Удаление контрацептивного препарата «Импланон»</t>
  </si>
  <si>
    <t>Пребывание пациента в 1 местной палате (повышенной комфортности) (пребывание без учета лекарственных средств, стоимости операции, диагностических услуг, физиотерапевтического лечения)</t>
  </si>
  <si>
    <t>Пребывание пациента в 2 местной палате (повышенной комфортности) (пребывание без учета лекарственных средств, стоимости операции, диагностических услуг, физиотерапевтического лечения)</t>
  </si>
  <si>
    <t>Пребывание пациента в 1 местной палате (повышенной комфортности) (пребывание без учета лекарственных средств, стоимости операции, диагностических услуг, физиотерапевтического лечения), для лиц, не имеющих полиса медицинского страхования*</t>
  </si>
  <si>
    <t>Стоимость 1 койко-дня в стационарных отделениях общих палат для лиц, не имеющих полиса медицинского страхования (пребывание без учета лекарственных средств, стоимости операции, диагностических услуг, физиотерапевтического лечения)*</t>
  </si>
  <si>
    <t>А05.10.006 А05.10.004</t>
  </si>
  <si>
    <t>Профилактический прием (осмотр, консультация) врача-терапевта с оформлением заключения</t>
  </si>
  <si>
    <t>Гистологическое исследование биопсийного материала</t>
  </si>
  <si>
    <t>A09.05.132</t>
  </si>
  <si>
    <t>Исследование уровня фолликулостимулирующего гормона в сыворотке крови</t>
  </si>
  <si>
    <t>A09.05.131</t>
  </si>
  <si>
    <t>Исследование уровня лютеинизирующего гормона в сыворотке крови</t>
  </si>
  <si>
    <t>A09.05.087</t>
  </si>
  <si>
    <t>Исследование уровня пролактина в крови</t>
  </si>
  <si>
    <t>A09.05.139</t>
  </si>
  <si>
    <t>Исследование уровня 17-гидроксипрогестерона в крови</t>
  </si>
  <si>
    <t>A09.05.160</t>
  </si>
  <si>
    <t>Исследование уровня глобулина, связывающего половые гормоны, в крови</t>
  </si>
  <si>
    <t>A09.05.078</t>
  </si>
  <si>
    <t>Исследование уровня общего тестостерона в крови</t>
  </si>
  <si>
    <t>A09.05.135</t>
  </si>
  <si>
    <t>Исследование уровня общего кортизола в крови</t>
  </si>
  <si>
    <t>A09.05.149</t>
  </si>
  <si>
    <t>Исследование уровня дегидроэпиандростерона сульфата в крови</t>
  </si>
  <si>
    <t>A09.05.090</t>
  </si>
  <si>
    <t>Исследование уровня хорионического гонадотропина в крови</t>
  </si>
  <si>
    <t>A09.05.225</t>
  </si>
  <si>
    <t>Исследование уровня антимюллерова гормона в крови</t>
  </si>
  <si>
    <t>A09.05.202</t>
  </si>
  <si>
    <t>Исследование уровня антигена аденогенных раков CA 125 в крови</t>
  </si>
  <si>
    <t>A09.05.201</t>
  </si>
  <si>
    <t>Исследование уровня антигена аденогенных раков CA 19-9 в крови</t>
  </si>
  <si>
    <t>A09.05.195</t>
  </si>
  <si>
    <t>Исследование уровня ракового эмбрионального антигена в крови</t>
  </si>
  <si>
    <t>A26.06.022.001</t>
  </si>
  <si>
    <t>Определение антител класса G (IgG) к цитомегаловирусу (Cytomegalovirus) в крови</t>
  </si>
  <si>
    <t>A26.06.022.002</t>
  </si>
  <si>
    <t>Определение антител класса M (IgM) к цитомегаловирусу (Cytomegalovirus) в крови</t>
  </si>
  <si>
    <t>Определение антител класса G (IgG) к токсоплазме (Toxoplasma gondii) в крови</t>
  </si>
  <si>
    <t>A26.06.081.001</t>
  </si>
  <si>
    <t>A26.06.081.002</t>
  </si>
  <si>
    <t>Определение антител класса M (IgM) к токсоплазме (Toxoplasma gondii) в крови</t>
  </si>
  <si>
    <t>A26.06.045.001</t>
  </si>
  <si>
    <t>Определение антител класса G (IgG) к вирусу простого герпеса 1 типа (Herpes simplex virus 1) в крови</t>
  </si>
  <si>
    <t>A26.06.045.002</t>
  </si>
  <si>
    <t>Определение антител класса G (IgG) к вирусу простого герпеса 2 типа (Herpes simplex virus 2) в крови</t>
  </si>
  <si>
    <t>A26.06.045.003</t>
  </si>
  <si>
    <t>Определение антител класса M (IgM) к вирусу простого герпеса 1 и 2 типов (Herpes simplex virus types 1, 2) в крови</t>
  </si>
  <si>
    <t>A26.06.071.001</t>
  </si>
  <si>
    <t>Определение антител класса G (IgG) к вирусу краснухи (Rubella virus) в крови</t>
  </si>
  <si>
    <t>A26.06.071.002</t>
  </si>
  <si>
    <t>Определение антител класса M (IgM) к вирусу краснухи (Rubella virus) в крови</t>
  </si>
  <si>
    <t>A26.06.040</t>
  </si>
  <si>
    <t>Определение антител к поверхностному антигену (HBsAg) вируса гепатита B (Hepatitis B virus) в крови</t>
  </si>
  <si>
    <t>A26.06.101</t>
  </si>
  <si>
    <t>Определение антигена вируса гепатита C (Hepatitis C virus) в крови</t>
  </si>
  <si>
    <t>A26.06.082</t>
  </si>
  <si>
    <t>Определение антител к бледной трепонеме (Treponema pallidum) в крови (диагностика сифилиса)</t>
  </si>
  <si>
    <t>A26.20.009</t>
  </si>
  <si>
    <t>ВПЧ ВКР-скрининг (16.18.31.33.35.39.45.52.51.56.58.59) методом ПЦР</t>
  </si>
  <si>
    <t>ВПЧ ВКР филогенотип А9 (16, 31, 33, 35, 52, 58) и А7 (18, 39, 45, 59, 51, 56) методом ПЦР</t>
  </si>
  <si>
    <t>A26.01.024</t>
  </si>
  <si>
    <t>Молекулярно-биологическое исследование везикулярной жидкости, соскобов с высыпаний на вирус простого герпеса 1 и 2 типов</t>
  </si>
  <si>
    <t>A26.20.011</t>
  </si>
  <si>
    <t>Молекулярно-биологическое исследование отделяемого из цервикального канала на цитомегаловирус</t>
  </si>
  <si>
    <t>A26.20.027</t>
  </si>
  <si>
    <t>Молекулярно-биологическое исследование отделяемого слизистых оболочек женских половых органов на микоплазму гениталиум</t>
  </si>
  <si>
    <t>A.26.20.026</t>
  </si>
  <si>
    <t>Молекулярно-биологическое исследование отделяемого слизистых оболочек женских половых органов на трихомонас вагиналис</t>
  </si>
  <si>
    <t>A26.20.020</t>
  </si>
  <si>
    <t>Молекулярно-биологическое исследование отделяемого слизистых оболочек женских половых органов на хламидию трахоматис</t>
  </si>
  <si>
    <t>A26.20.022</t>
  </si>
  <si>
    <t>Молекулярно-биологическое исследование отделяемого слизистых оболочек женских половых органов на гонококк</t>
  </si>
  <si>
    <t>A26.20.032 A26.20.033 A26.20.034</t>
  </si>
  <si>
    <t>Флороценоз (15 показателей) (Флороценоз (14 показателей)+Абсолютные патогены)</t>
  </si>
  <si>
    <t>A08.20.010</t>
  </si>
  <si>
    <t>Бактериологическое исследование содержимого цервикального канала</t>
  </si>
  <si>
    <t>A12.28.011</t>
  </si>
  <si>
    <t>Бактериологическое исследование мочи</t>
  </si>
  <si>
    <t xml:space="preserve">Прижизненные патологоанатомические исследования третьей категории сложности </t>
  </si>
  <si>
    <t xml:space="preserve">Прижизненные патологоанатомические исследования первой категории 
сложности </t>
  </si>
  <si>
    <t xml:space="preserve">Прижизненные патологоанатомические исследования второй категории 
сложности </t>
  </si>
  <si>
    <t xml:space="preserve">Прижизненные патологоанатомические исследования четверной категории 
сложности </t>
  </si>
  <si>
    <t>Прижизненные патологоанатомические исследования пятой категории сложности</t>
  </si>
  <si>
    <t>* - Оплата лечения в стационарных отделениях для лиц, не имеющих полиса медицинского страхования, осуществляется в соответствии с действующим на момент госпитализации тарифа на оплату медицинской помощи в сфере ОМС Челябинской области.</t>
  </si>
  <si>
    <t>Пребывание пациента в 2 местной палате (повышенной комфортности) (пребывание без учета лекарственных средств, стоимости операции, диагностических услуг, физиотерапевтического лечения), для лиц, не имеющих полиса медицинского страхования*</t>
  </si>
  <si>
    <t>УЗ факоэмульсификация катаракты с имплантацией мультифокальной ИОЛ аддидация +3,0 диоптрии</t>
  </si>
  <si>
    <t>A09.05.092</t>
  </si>
  <si>
    <t>Исследование уровня метгемоглобина в крови</t>
  </si>
  <si>
    <t>A09.28.049</t>
  </si>
  <si>
    <t>Исследование уровня дельта-аминолевуленовой кислоты (АЛК) в моче</t>
  </si>
  <si>
    <t>А 11.02.002
B04.047.002</t>
  </si>
  <si>
    <t xml:space="preserve">Проведение вакцинации против гепатита А </t>
  </si>
  <si>
    <t>Лазерная коррекция зрения LASIK (1 глаз)</t>
  </si>
  <si>
    <t>Стоимость 1 койко-дня в стационарных отделениях общих палат (пребывание без учета лекарственных средств, стоимости операции, диагностических услуг, физиотерапевтического лечения), для лиц, не имеющих полиса медицинского страхования*</t>
  </si>
  <si>
    <t>Забор биопсийного материала</t>
  </si>
  <si>
    <t>A11.16.002
A11.19.002</t>
  </si>
  <si>
    <t>A08.20.011 A08.20.001 А08.16.002 А08.19.001</t>
  </si>
  <si>
    <t>Рентгенография 1-го коленного сустава в 2-х проекциях</t>
  </si>
  <si>
    <t>Рентгенография 2-х коленных суставов в 2-х проекциях</t>
  </si>
  <si>
    <t>Рентгенография позвоночника с функциональными пробами (поясничный отдел)</t>
  </si>
  <si>
    <t>Кабинет функциональной диагностики неврологической службы</t>
  </si>
  <si>
    <t>A09.05.256</t>
  </si>
  <si>
    <t>Исследования уровня N-терминального фрагмента натрийуретического пропептида мозгового (NT-proBNP) в крови</t>
  </si>
  <si>
    <t>A09.19.001</t>
  </si>
  <si>
    <t>Исследование кала на скрытую кровь</t>
  </si>
  <si>
    <t>Оториноларингологический кабинет</t>
  </si>
  <si>
    <t>A16.08.016</t>
  </si>
  <si>
    <t>Промывание лакун миндалин на аппарате «Тонзиллор-ММ»</t>
  </si>
  <si>
    <t>В01.047.001 В04.023.001</t>
  </si>
  <si>
    <t>Выдача Медицинской справки 989н для допуска к государственной тайне (при предоставлении заключений врача-психиатора, врача-психиатора-нарколога)</t>
  </si>
  <si>
    <t>А16.01.003</t>
  </si>
  <si>
    <t>Некрэктомия</t>
  </si>
  <si>
    <t>А16.01.004</t>
  </si>
  <si>
    <t>Хирургическая обработка раны</t>
  </si>
  <si>
    <t>А16.01.005</t>
  </si>
  <si>
    <t>Иссечение поражения кожи</t>
  </si>
  <si>
    <t>Центр здоровья по формированию здорового образа жизни, включая сокращение потребления алкоголя и табака</t>
  </si>
  <si>
    <t xml:space="preserve">Консультация психолога      </t>
  </si>
  <si>
    <t>B01.070.009</t>
  </si>
  <si>
    <t>Консультация врача-терапевта (нутрициолог/диетолог)</t>
  </si>
  <si>
    <t>B01.013.001</t>
  </si>
  <si>
    <t xml:space="preserve">Биоимпедансометрия (с расшифровкой)      </t>
  </si>
  <si>
    <t>A02.01.001.001</t>
  </si>
  <si>
    <t>Взятие крови из периферической вены (забор крови из вены на 2 и более исследований)</t>
  </si>
  <si>
    <t>Взятие крови из периферической вены (забор крови из вены на 1 исследование)</t>
  </si>
  <si>
    <t>Прием (осмотр, консультация) врача-ревматолога - выезд в медицинскую организацию, Заслуженный врач Российской Федерации Шеремеева Ирина Михайловна</t>
  </si>
  <si>
    <t>Медицинское освидетельствование об отсутствии медицинских противопоказаний к работе охранником без оружия</t>
  </si>
  <si>
    <t>Медицинское освидетельствование об отсутствии медицинских противопоказаний к работе охранником с оружием</t>
  </si>
  <si>
    <t>УЗ факоэмульсификация катаракты с имплантацией ИОЛ (Clareon Toric. Rayner Toric. Envista Toric)</t>
  </si>
  <si>
    <t>Вакцинация для профилактики пневмококковых инфекций</t>
  </si>
  <si>
    <t>А09.05.231</t>
  </si>
  <si>
    <t>Исследование уровня рака молочной железы СА 15-3</t>
  </si>
  <si>
    <t xml:space="preserve">Отправка результатов анализов по электронной почте </t>
  </si>
  <si>
    <t xml:space="preserve">   </t>
  </si>
  <si>
    <t>Выезд врачебно-сестринской бригады на предприятие (учреждение) (без учета услуг)</t>
  </si>
  <si>
    <t>Выезд медицинской бригады на предприятие (сестринская бригада) (без учета услуг)</t>
  </si>
  <si>
    <t>А21.23.002 А21.24.002</t>
  </si>
  <si>
    <t>__________________Н.В.Горлова</t>
  </si>
  <si>
    <t xml:space="preserve">ПРЕЙСКУРАНТ ЦЕН  НА ПЛАТНЫЕ МЕДИЦИНСКИЕ УСЛУГИ ПО СТОМАТОЛОГИИ И ОРТОПЕДИИ </t>
  </si>
  <si>
    <t>Государственное автономное учреждение здравоохранения
"Городская клиническая больница № 11 г. Челябинск"</t>
  </si>
  <si>
    <t>№
п/п</t>
  </si>
  <si>
    <t>Ед.измерения</t>
  </si>
  <si>
    <t>Стоимость, руб.</t>
  </si>
  <si>
    <t>Общие услуги</t>
  </si>
  <si>
    <t xml:space="preserve">B01.003.004.004 </t>
  </si>
  <si>
    <t xml:space="preserve">Аппликационная анестезия </t>
  </si>
  <si>
    <t xml:space="preserve">B01.003.004.005 </t>
  </si>
  <si>
    <t xml:space="preserve">Инфильтрационная анестезия </t>
  </si>
  <si>
    <t xml:space="preserve">B01.003.004.002 </t>
  </si>
  <si>
    <t xml:space="preserve">Проводниковая анестезия </t>
  </si>
  <si>
    <t xml:space="preserve">A06.07.003 </t>
  </si>
  <si>
    <t xml:space="preserve">Прицельная внутриротовая контактная рентгенография </t>
  </si>
  <si>
    <t>Терапевтическая стоматология</t>
  </si>
  <si>
    <t xml:space="preserve">B04.065.002 </t>
  </si>
  <si>
    <t xml:space="preserve">Профилактический прием (осмотр, консультация) врача-стоматолога-терапевта </t>
  </si>
  <si>
    <t xml:space="preserve">B04.065.004 </t>
  </si>
  <si>
    <t xml:space="preserve">Профилактический прием (осмотр, консультация) зубного врача </t>
  </si>
  <si>
    <t xml:space="preserve">B04.065.006 </t>
  </si>
  <si>
    <t xml:space="preserve">Профилактический прием (осмотр, консультация) врача-стоматолога </t>
  </si>
  <si>
    <t xml:space="preserve">B01.065.001 </t>
  </si>
  <si>
    <t xml:space="preserve">Прием (осмотр, консультация) врача-стоматолога-терапевта первичный </t>
  </si>
  <si>
    <t xml:space="preserve">B01.065.002 </t>
  </si>
  <si>
    <t xml:space="preserve">Прием (осмотр, консультация) врача-стоматолога-терапевта повторный </t>
  </si>
  <si>
    <t xml:space="preserve">B01.065.003 </t>
  </si>
  <si>
    <t xml:space="preserve">Прием (осмотр, консультация) зубного врача первичный </t>
  </si>
  <si>
    <t xml:space="preserve">B01.065.004 </t>
  </si>
  <si>
    <t xml:space="preserve">Прием (осмотр, консультация) зубного врача повторный </t>
  </si>
  <si>
    <t xml:space="preserve">B01.065.005 </t>
  </si>
  <si>
    <t xml:space="preserve">Прием (осмотр, консультация) гигиениста стоматологического первичный </t>
  </si>
  <si>
    <t xml:space="preserve">B01.065.006 </t>
  </si>
  <si>
    <t xml:space="preserve">Прием (осмотр, консультация) гигиениста стоматологического повторный </t>
  </si>
  <si>
    <t xml:space="preserve">B01.065.007 </t>
  </si>
  <si>
    <t xml:space="preserve">Прием (осмотр, консультация) врача-стоматолога первичный </t>
  </si>
  <si>
    <t xml:space="preserve">B01.065.008 </t>
  </si>
  <si>
    <t xml:space="preserve">Прием (осмотр, консультация) врача-стоматолога повторный </t>
  </si>
  <si>
    <t>A22.07.002</t>
  </si>
  <si>
    <t>Ультразвуковое удаление наддесневых и поддесневых зубных отложений в области зуба</t>
  </si>
  <si>
    <t xml:space="preserve">A16.07.020.001 </t>
  </si>
  <si>
    <t xml:space="preserve">Удаление наддесневых и поддесневых зубных отложений в области зуба ручным методом </t>
  </si>
  <si>
    <t xml:space="preserve">A16.07.051 </t>
  </si>
  <si>
    <t>Профессиональная гигиена полости рта и зубов заведующим отделением</t>
  </si>
  <si>
    <t xml:space="preserve">Профессиональная гигиена полости рта и зубов </t>
  </si>
  <si>
    <t xml:space="preserve">A11.07.024 </t>
  </si>
  <si>
    <t xml:space="preserve">Местное применение реминерализующих препаратов в области зуба </t>
  </si>
  <si>
    <t xml:space="preserve">A11.07.012 </t>
  </si>
  <si>
    <t xml:space="preserve">Глубокое фторирование эмали зуба </t>
  </si>
  <si>
    <t xml:space="preserve">A11.07.010 </t>
  </si>
  <si>
    <t xml:space="preserve">Введение лекарственных препаратов в пародонтальный карман </t>
  </si>
  <si>
    <t xml:space="preserve">A15.07.003 </t>
  </si>
  <si>
    <t xml:space="preserve">Наложение лечебной повязки при заболеваниях слизистой оболочки полости рта и пародонта в области одной челюсти </t>
  </si>
  <si>
    <t xml:space="preserve">A16.07.025 </t>
  </si>
  <si>
    <t xml:space="preserve">Избирательное пришлифовывание твердых тканей зуба </t>
  </si>
  <si>
    <t xml:space="preserve">A16.07.025.001 </t>
  </si>
  <si>
    <t xml:space="preserve">Избирательное полирование зуба </t>
  </si>
  <si>
    <t xml:space="preserve">A16.07.082 </t>
  </si>
  <si>
    <t xml:space="preserve">Сошлифовывание твердых тканей зуба </t>
  </si>
  <si>
    <t xml:space="preserve">A16.07.092 </t>
  </si>
  <si>
    <t xml:space="preserve">Трепанация зуба, искусственной коронки </t>
  </si>
  <si>
    <t xml:space="preserve">A16.07.091 </t>
  </si>
  <si>
    <t xml:space="preserve">Снятие временной пломбы </t>
  </si>
  <si>
    <t xml:space="preserve">A11.07.027 </t>
  </si>
  <si>
    <t xml:space="preserve">Наложение девитализирующей пасты </t>
  </si>
  <si>
    <t xml:space="preserve">A16.07.010 </t>
  </si>
  <si>
    <t xml:space="preserve">Экстирпация пульпы </t>
  </si>
  <si>
    <t xml:space="preserve">A16.07.030.001 </t>
  </si>
  <si>
    <t xml:space="preserve">Инструментальная и медикаментозная обработка хорошо проходимого корневого канала </t>
  </si>
  <si>
    <t xml:space="preserve">A16.07.030.002 </t>
  </si>
  <si>
    <t xml:space="preserve">Инструментальная и медикаментозная обработка плохо проходимого корневого канала </t>
  </si>
  <si>
    <t xml:space="preserve">A16.07.030.003 </t>
  </si>
  <si>
    <t xml:space="preserve">Временное пломбирование лекарственным препаратом корневого канала </t>
  </si>
  <si>
    <t xml:space="preserve">A16.07.082.001 </t>
  </si>
  <si>
    <t xml:space="preserve">Распломбировка корневого канала ранее леченного пастой </t>
  </si>
  <si>
    <t xml:space="preserve">A16.07.082.002 </t>
  </si>
  <si>
    <t xml:space="preserve">Распломбировка корневого канала ранее леченного фосфат-цементом/ резорцин-формальдегидным методом </t>
  </si>
  <si>
    <t xml:space="preserve">A16.07.008.003 </t>
  </si>
  <si>
    <t xml:space="preserve">Закрытие перфорации стенки корневого канала зуба </t>
  </si>
  <si>
    <t xml:space="preserve">A16.07.008.002 </t>
  </si>
  <si>
    <t xml:space="preserve">Пломбирование корневого канала зуба гуттаперчивыми штифтами </t>
  </si>
  <si>
    <t xml:space="preserve">A16.07.002.009 </t>
  </si>
  <si>
    <t xml:space="preserve">Наложение временной пломбы </t>
  </si>
  <si>
    <t xml:space="preserve">A16.07.002.010 </t>
  </si>
  <si>
    <t xml:space="preserve">Восстановление зуба пломбой I, V, VI класс по Блэку с использованием материалов из фотополимеров </t>
  </si>
  <si>
    <t xml:space="preserve">A16.07.002.011 </t>
  </si>
  <si>
    <t xml:space="preserve">Восстановление зуба пломбой с нарушением контактного пункта II, III класс по Блэку с использованием материалов из фотополимеров </t>
  </si>
  <si>
    <t xml:space="preserve">A16.07.002.012 </t>
  </si>
  <si>
    <t xml:space="preserve">Восстановление зуба пломбой IV класс по Блэку с использованием материалов из фотополимеров </t>
  </si>
  <si>
    <t xml:space="preserve">A16.07.002.001 </t>
  </si>
  <si>
    <t>Восстановление зуба пломбой I, II, III, V, VI класс по Блэку с использованием стоматологических цементов (СИЦ)</t>
  </si>
  <si>
    <t>A16.07.002.003</t>
  </si>
  <si>
    <t xml:space="preserve">Восстановление зуба пломбой с нарушением контактного пункта II, III класс по Блэку с использованием стоматологических цементов (СИЦ) </t>
  </si>
  <si>
    <t xml:space="preserve">A16.07.093 </t>
  </si>
  <si>
    <t>Фиксация внутриканального штифта/вкладки:</t>
  </si>
  <si>
    <t xml:space="preserve"> - реставрация зуба с использованием штифта</t>
  </si>
  <si>
    <t xml:space="preserve"> - укрепление зуба штифтом перед протезированием</t>
  </si>
  <si>
    <t xml:space="preserve">A14.07.008 </t>
  </si>
  <si>
    <t>Обучение гигиене полости рта и зубов индивидуальное, подбор средств и предметов гигиены полости рта</t>
  </si>
  <si>
    <t>A02.07.009</t>
  </si>
  <si>
    <t>Одонтопародонтограмма</t>
  </si>
  <si>
    <t>A02.07.001</t>
  </si>
  <si>
    <t>Изоляция/увеличение обзора рабочего поля вспомогательными средствами (коффердам)</t>
  </si>
  <si>
    <t>A16.07.019</t>
  </si>
  <si>
    <t>Временное шинирование при заболеваниях пародонта (3 единицы)</t>
  </si>
  <si>
    <t>Хирургическая стоматология</t>
  </si>
  <si>
    <t xml:space="preserve">B01.067.001 </t>
  </si>
  <si>
    <t xml:space="preserve">Прием (осмотр, консультация) врача-стоматолога-хирурга первичный </t>
  </si>
  <si>
    <t xml:space="preserve">B01.067.002 </t>
  </si>
  <si>
    <t xml:space="preserve">Прием (осмотр, консультация) врача-стоматолога-хирурга повторный </t>
  </si>
  <si>
    <t xml:space="preserve">A16.07.001.001 </t>
  </si>
  <si>
    <t xml:space="preserve">Удаление временного зуба </t>
  </si>
  <si>
    <t xml:space="preserve">A16.07.001.002 </t>
  </si>
  <si>
    <t xml:space="preserve">Удаление постоянного зуба </t>
  </si>
  <si>
    <t xml:space="preserve">A16.07.001.003 </t>
  </si>
  <si>
    <t>Удаление зуба сложное с разъединением корней</t>
  </si>
  <si>
    <t xml:space="preserve">A16.07.095.002 </t>
  </si>
  <si>
    <t xml:space="preserve">Остановка луночного кровотечения без наложения швов с использованием гемостатических материалов </t>
  </si>
  <si>
    <t xml:space="preserve">A16.07.096 </t>
  </si>
  <si>
    <t xml:space="preserve">Пластика перфорации верхнечелюстной пазухи </t>
  </si>
  <si>
    <t xml:space="preserve">A16.07.097 </t>
  </si>
  <si>
    <t xml:space="preserve">Наложение шва на слизистую оболочку рта </t>
  </si>
  <si>
    <t xml:space="preserve">A16.07.024 </t>
  </si>
  <si>
    <t xml:space="preserve">Операция удаления ретинированного, дистопированного или сверхкомплектного зуба </t>
  </si>
  <si>
    <t xml:space="preserve">A16.07.013 </t>
  </si>
  <si>
    <t xml:space="preserve">Отсроченный кюретаж лунки удаленного зуба </t>
  </si>
  <si>
    <t xml:space="preserve">A16.07.058 </t>
  </si>
  <si>
    <t>Лечение перикоронита (промывание, рассечение и/или иссечение капюшона)</t>
  </si>
  <si>
    <t xml:space="preserve">A15.01.001 </t>
  </si>
  <si>
    <t xml:space="preserve">Наложение повязки при нарушении целостности кожных покровов </t>
  </si>
  <si>
    <t xml:space="preserve">A15.01.002 </t>
  </si>
  <si>
    <t xml:space="preserve">Наложение повязки при гнойных заболеваниях кожи и подкожной клетчатки </t>
  </si>
  <si>
    <t xml:space="preserve">A15.01.003 </t>
  </si>
  <si>
    <t xml:space="preserve">Наложение повязки при операции в челюстно-лицевой области </t>
  </si>
  <si>
    <t xml:space="preserve">A15.07.002 </t>
  </si>
  <si>
    <t xml:space="preserve">Наложение повязки при операциях в полости рта </t>
  </si>
  <si>
    <t xml:space="preserve">A16.04.018.001 </t>
  </si>
  <si>
    <t xml:space="preserve">Вправление вывиха нижней челюсти </t>
  </si>
  <si>
    <t xml:space="preserve">A16.07.017.002 </t>
  </si>
  <si>
    <t xml:space="preserve">Коррекция объема и формы альвеолярного отростка </t>
  </si>
  <si>
    <t xml:space="preserve">A16.07.027 </t>
  </si>
  <si>
    <t xml:space="preserve">Остеотомия челюсти </t>
  </si>
  <si>
    <t xml:space="preserve">A16.07.016 </t>
  </si>
  <si>
    <t xml:space="preserve">Цистотомия или цистэктомия </t>
  </si>
  <si>
    <t xml:space="preserve">A16.07.007 </t>
  </si>
  <si>
    <t xml:space="preserve">Резекция верхушки корня </t>
  </si>
  <si>
    <t xml:space="preserve">A16.01.011 </t>
  </si>
  <si>
    <t>Вскрытие фурункула (карбункула)</t>
  </si>
  <si>
    <t xml:space="preserve">A16.07.011 </t>
  </si>
  <si>
    <t xml:space="preserve">Вскрытие подслизистого или поднадкостничного очага воспаления в полости рта </t>
  </si>
  <si>
    <t xml:space="preserve">A16.07.014 </t>
  </si>
  <si>
    <t xml:space="preserve">Вскрытие и дренирование абсцесса полости рта </t>
  </si>
  <si>
    <t xml:space="preserve">A11.07.025 </t>
  </si>
  <si>
    <t xml:space="preserve">Промывание протока слюнной железы </t>
  </si>
  <si>
    <t xml:space="preserve">A11.01.001 </t>
  </si>
  <si>
    <t xml:space="preserve">Биопсия кожи </t>
  </si>
  <si>
    <t xml:space="preserve">A11.07.001 </t>
  </si>
  <si>
    <t xml:space="preserve">Биопсия слизистой полости рта </t>
  </si>
  <si>
    <t xml:space="preserve">A11.07.002 </t>
  </si>
  <si>
    <t xml:space="preserve">Биопсия языка </t>
  </si>
  <si>
    <t xml:space="preserve">A11.07.005 </t>
  </si>
  <si>
    <t xml:space="preserve">Биопсия слизистой преддверия полости рта </t>
  </si>
  <si>
    <t xml:space="preserve">A11.07.007 </t>
  </si>
  <si>
    <t xml:space="preserve">Биопсия тканей губы </t>
  </si>
  <si>
    <t xml:space="preserve">A11.07.020 </t>
  </si>
  <si>
    <t xml:space="preserve">Биопсия слюнной железы </t>
  </si>
  <si>
    <t xml:space="preserve">A16.07.038 </t>
  </si>
  <si>
    <t xml:space="preserve">Открытый кюретаж при заболеваниях пародонта в области зуба </t>
  </si>
  <si>
    <t xml:space="preserve">A16.07.039 </t>
  </si>
  <si>
    <t xml:space="preserve">Закрытый кюретаж при заболеваниях пародонта в области зуба </t>
  </si>
  <si>
    <t xml:space="preserve">A16.07.089 </t>
  </si>
  <si>
    <t xml:space="preserve">Гингивопластика </t>
  </si>
  <si>
    <t xml:space="preserve">A16.07.090 </t>
  </si>
  <si>
    <t xml:space="preserve">Гингивотомия </t>
  </si>
  <si>
    <t xml:space="preserve">A16.07.042 </t>
  </si>
  <si>
    <t xml:space="preserve">Пластика уздечки верхней губы </t>
  </si>
  <si>
    <t xml:space="preserve">A16.07.043 </t>
  </si>
  <si>
    <t xml:space="preserve">Пластика уздечки нижней губы </t>
  </si>
  <si>
    <t xml:space="preserve">A16.07.044 </t>
  </si>
  <si>
    <t xml:space="preserve">Пластика уздечки языка </t>
  </si>
  <si>
    <t xml:space="preserve">A16.07.045 </t>
  </si>
  <si>
    <t xml:space="preserve">Вестибулопластика </t>
  </si>
  <si>
    <t xml:space="preserve">A16.07.040 </t>
  </si>
  <si>
    <t xml:space="preserve">Лоскутная операция в полости рта </t>
  </si>
  <si>
    <t xml:space="preserve">A16.07.054 </t>
  </si>
  <si>
    <t>Внутрикостная дентальная имплантация:</t>
  </si>
  <si>
    <t>- установка дентального имплантата</t>
  </si>
  <si>
    <t>- установка формирователя десны</t>
  </si>
  <si>
    <t xml:space="preserve">A16.07.055 </t>
  </si>
  <si>
    <t>Синус-лифтинг (костная пластика, остеопластика) (без учета стоимости костного материала)</t>
  </si>
  <si>
    <t>- закрытый синус-лифтинг</t>
  </si>
  <si>
    <t>- открытый синус-лифтинг</t>
  </si>
  <si>
    <t xml:space="preserve">A16.07.041 </t>
  </si>
  <si>
    <t>Костная пластика челюстно-лицевой области (без учета стоимости костного материала)</t>
  </si>
  <si>
    <t>A16.07.041.001</t>
  </si>
  <si>
    <t>Применение биодеградируемых материалов:</t>
  </si>
  <si>
    <t xml:space="preserve"> -  костный материал </t>
  </si>
  <si>
    <t xml:space="preserve"> -  мембрана</t>
  </si>
  <si>
    <t xml:space="preserve"> - PRF</t>
  </si>
  <si>
    <t>A16.30.069</t>
  </si>
  <si>
    <t>Снятие послеоперационных швов (лигатур)</t>
  </si>
  <si>
    <t>Ортопедическая стоматология</t>
  </si>
  <si>
    <t>B01.066.001</t>
  </si>
  <si>
    <t>Прием (осмотр, консультация) врача-стоматолога-ортопеда первичный</t>
  </si>
  <si>
    <t>B01.066.002</t>
  </si>
  <si>
    <t>Прием (осмотр, консультация) врача-стоматолога-ортопеда повторный</t>
  </si>
  <si>
    <t xml:space="preserve">A02.07.006.001 </t>
  </si>
  <si>
    <t xml:space="preserve">Определение вида смыкания зубных рядов с помощью лицевой дуги </t>
  </si>
  <si>
    <t xml:space="preserve">A02.07.010 </t>
  </si>
  <si>
    <t xml:space="preserve">Исследование на диагностических моделях челюстей </t>
  </si>
  <si>
    <t xml:space="preserve">A02.07.010.001 </t>
  </si>
  <si>
    <t>Снятие оттиска с одной челюсти:</t>
  </si>
  <si>
    <t>-альгинатной массой (Упин, Ортоприн и т.д.)</t>
  </si>
  <si>
    <t>-С-силикон (Спидекс и т.д.)</t>
  </si>
  <si>
    <t>-А-силикон (Elite HD  и т.д)</t>
  </si>
  <si>
    <t xml:space="preserve">A16.07.003 </t>
  </si>
  <si>
    <t>Восстановление зуба вкладками, виниром (Диоксид циркония, E-max,прессованная керамика):</t>
  </si>
  <si>
    <t xml:space="preserve"> - Вкладки</t>
  </si>
  <si>
    <t xml:space="preserve"> - Виниры</t>
  </si>
  <si>
    <t xml:space="preserve">A16.07.004 </t>
  </si>
  <si>
    <t xml:space="preserve">Восстановление зуба коронкой </t>
  </si>
  <si>
    <t xml:space="preserve"> - Металлокерамическая коронка </t>
  </si>
  <si>
    <t xml:space="preserve"> - Цельнолитая коронка</t>
  </si>
  <si>
    <t xml:space="preserve"> - Цельнолитая коронка с напылением</t>
  </si>
  <si>
    <t xml:space="preserve"> - Временная пластмассовая коронка</t>
  </si>
  <si>
    <t xml:space="preserve"> - Коронка из диоксида циркония</t>
  </si>
  <si>
    <t xml:space="preserve"> - Коронка E-max</t>
  </si>
  <si>
    <t xml:space="preserve"> - Коронка из прессованной керамики</t>
  </si>
  <si>
    <t xml:space="preserve">A16.07.005 </t>
  </si>
  <si>
    <t>Восстановление целостности зубного ряда несъемными мостовидными протезами:</t>
  </si>
  <si>
    <t xml:space="preserve"> - Металлокерамическая коронка</t>
  </si>
  <si>
    <t xml:space="preserve"> - Цельнолитая с напылением</t>
  </si>
  <si>
    <t xml:space="preserve">A16.07.006 </t>
  </si>
  <si>
    <t>Протезирование зуба с использованием имплантата:</t>
  </si>
  <si>
    <t>1) Снятие оттисков со слепочными трансферами</t>
  </si>
  <si>
    <t xml:space="preserve">       - открытой ложкой</t>
  </si>
  <si>
    <t xml:space="preserve">       - закрытой ложкой</t>
  </si>
  <si>
    <t xml:space="preserve">       - изготовление индивидуальной ложки</t>
  </si>
  <si>
    <t>2) Примерка абатмента</t>
  </si>
  <si>
    <t xml:space="preserve">       - индивидуальный фрезерованный</t>
  </si>
  <si>
    <t xml:space="preserve">       - индивидуальный из диоксида циркония на титановой ножке</t>
  </si>
  <si>
    <t xml:space="preserve">       - Абатмент Multi</t>
  </si>
  <si>
    <t xml:space="preserve">       - Абатмент Multi угловой</t>
  </si>
  <si>
    <t xml:space="preserve">       - Абатмент Stud</t>
  </si>
  <si>
    <t xml:space="preserve">       - Абатмент временный</t>
  </si>
  <si>
    <t xml:space="preserve">       - Абатмент локатор Port</t>
  </si>
  <si>
    <t xml:space="preserve">3)Коронка </t>
  </si>
  <si>
    <t xml:space="preserve">        - Металлокерамическая коронка</t>
  </si>
  <si>
    <t xml:space="preserve">       - Временная пластмассовая коронка</t>
  </si>
  <si>
    <t xml:space="preserve">       - Коронка из диоксида циркония</t>
  </si>
  <si>
    <t xml:space="preserve">A16.07.023 </t>
  </si>
  <si>
    <t>Протезирование зубов полными съемными пластиночными протезами</t>
  </si>
  <si>
    <t xml:space="preserve"> - Пластмассовые</t>
  </si>
  <si>
    <t xml:space="preserve"> - Нейлоновые</t>
  </si>
  <si>
    <t xml:space="preserve"> - Акри-фри</t>
  </si>
  <si>
    <t xml:space="preserve">A16.07.035 </t>
  </si>
  <si>
    <t>Протезирование частичными съемными пластиночными протезами:</t>
  </si>
  <si>
    <t xml:space="preserve">A16.07.036 </t>
  </si>
  <si>
    <t xml:space="preserve">Протезирование съемными бюгельными протезами: </t>
  </si>
  <si>
    <t>1) Замковой системой фиксации</t>
  </si>
  <si>
    <t xml:space="preserve">     - 1-сторонние (за 1 единицу дополнительно)</t>
  </si>
  <si>
    <t xml:space="preserve">          - балочной фиксации</t>
  </si>
  <si>
    <t xml:space="preserve">          - рельсовой фиксации</t>
  </si>
  <si>
    <t xml:space="preserve">     - 2- сторонние  (за 1 единицу дополнительно)</t>
  </si>
  <si>
    <t>2) Кламмерной системой фиксации</t>
  </si>
  <si>
    <t xml:space="preserve">     - опорно-удерживающий кламмер  (за 1 единицу дополнительно)</t>
  </si>
  <si>
    <t xml:space="preserve">     -  удерживающий (за 1 единицу дополнительно)</t>
  </si>
  <si>
    <t xml:space="preserve">     - комбинированный (за 1 единицу дополнительно)       </t>
  </si>
  <si>
    <t xml:space="preserve">A16.07.049 </t>
  </si>
  <si>
    <t xml:space="preserve">Повторная фиксация на постоянный цемент несъемных ортопедических конструкций </t>
  </si>
  <si>
    <t xml:space="preserve">A16.07.053 </t>
  </si>
  <si>
    <t>Снятие несъемной ортопедической конструкции:</t>
  </si>
  <si>
    <t xml:space="preserve"> - Штампованной коронки</t>
  </si>
  <si>
    <t xml:space="preserve"> - Цельнолитой коронки</t>
  </si>
  <si>
    <t xml:space="preserve"> - Металлокерамической коронки</t>
  </si>
  <si>
    <t xml:space="preserve">A16.07.094 </t>
  </si>
  <si>
    <t xml:space="preserve">Удаление внутриканального штифта/вкладки </t>
  </si>
  <si>
    <t>A23.07.002.016</t>
  </si>
  <si>
    <t>Изготовление огнеупорной модели</t>
  </si>
  <si>
    <t>A23.07.002.037 A23.07.002.036 A23.07.002.035</t>
  </si>
  <si>
    <t>Починка перелома базиса самотвердеющей пластмассой, приварка зуба, приварка кламмера</t>
  </si>
  <si>
    <t>A23.07.002.043</t>
  </si>
  <si>
    <t>Изготовление боксерской шины (капы)</t>
  </si>
  <si>
    <t>A23.07.002.065</t>
  </si>
  <si>
    <t>Изготовление элайнера (1 единица)</t>
  </si>
  <si>
    <t>A23.07.002.044</t>
  </si>
  <si>
    <t>Изготовление воскового валика/wax-up, mock-up 1 единица</t>
  </si>
  <si>
    <t>Заместитель главного врача по экономическим вопросам                                                    А.С.Челпанов</t>
  </si>
  <si>
    <t>" _____ " ____________ 2025 г.</t>
  </si>
  <si>
    <t>с 01.02.2025 г.</t>
  </si>
  <si>
    <t>"  "                    2025 г.</t>
  </si>
  <si>
    <t>"       " ___________ 2025 г.</t>
  </si>
  <si>
    <t>Прием (консультация) врача-терапевта (зав.отделением, КМН, ДМН) первичный</t>
  </si>
  <si>
    <t>Прием (консультация) врача-терапевта (зав.отделением, КМН, ДМН) повторный</t>
  </si>
  <si>
    <t>Прием (осмотр, консультация) врача-акушера-гинеколога первичный</t>
  </si>
  <si>
    <t>Прием (осмотр, консультация) врача-акушера-гинеколога повторный</t>
  </si>
  <si>
    <t>Прием (осмотр, консультация) врача-кардиолога первичный</t>
  </si>
  <si>
    <t>Прием (осмотр, консультация) врача-кардиолога повторный</t>
  </si>
  <si>
    <t>Прием (осмотр, консультация) врача-невролога первичный</t>
  </si>
  <si>
    <t>Прием (осмотр, консультация) врача-невролога повторный</t>
  </si>
  <si>
    <t>Прием (осмотр, консультация) врача-офтальмолога первичный</t>
  </si>
  <si>
    <t>Прием (осмотр, консультация) врача-офтальмолога повторный</t>
  </si>
  <si>
    <t>Прием (осмотр, консультация) врача-пульмонолога первичный</t>
  </si>
  <si>
    <t>Прием (осмотр, консультация) врача-пульмонолога повторный</t>
  </si>
  <si>
    <t>Прием (осмотр, консультация) врача-ревматолога первичный</t>
  </si>
  <si>
    <t>Прием (осмотр, консультация) врача-ревматолога повторный</t>
  </si>
  <si>
    <t>Прием (осмотр, консультация) врача-терапевта первичный</t>
  </si>
  <si>
    <t>Прием (осмотр, консультация) врача-терапевта повторный</t>
  </si>
  <si>
    <t>А26.06.077</t>
  </si>
  <si>
    <t>Определение антител к сальмонелле тифи (Salmonella typhi) в крови (РПГА с сальмонеллезным брюшнотифозным диагностикумом (комплекс О и Vi антигены))</t>
  </si>
  <si>
    <t>Прием (консультация) врача-акушера-гинеколога (зав.отделением, КМН, ДМН) первичный</t>
  </si>
  <si>
    <t>Прием (консультация) врача-офтальмолога (зав.отделением, КМН, ДМН) первичный</t>
  </si>
  <si>
    <t>Прием (осмотр, консультация) врача-гастроэнтеролога первичный</t>
  </si>
  <si>
    <t>Прием (осмотр, консультация) врача-гастроэнтеролога повторный</t>
  </si>
  <si>
    <t>Прием (осмотр, консультация) врача-гематолога первичный</t>
  </si>
  <si>
    <t>Прием (осмотр, консультация) врача-гематолога повторный</t>
  </si>
  <si>
    <t>Прием (осмотр, консультация) врача-дерматовенеролога первичный</t>
  </si>
  <si>
    <t>Прием (осмотр, консультация) врача-дерматовенеролога повторный</t>
  </si>
  <si>
    <t>Прием (осмотр, консультация) врача-инфекциониста первичный</t>
  </si>
  <si>
    <t>Прием (осмотр, консультация) врача-инфекциониста повторный</t>
  </si>
  <si>
    <t>Прием (осмотр, консультация) врача-нефролога первичный</t>
  </si>
  <si>
    <t>Прием (осмотр, консультация) врача-нефролога повторный</t>
  </si>
  <si>
    <t>Прием (осмотр, консультация) врача-общей практики первичный</t>
  </si>
  <si>
    <t>Прием (осмотр, консультация) врача-общей практики повторный</t>
  </si>
  <si>
    <t>Прием (осмотр, консультация) врача-оториноларинголога первичный</t>
  </si>
  <si>
    <t>Прием (осмотр, консультация) врача-терапевта (гемостазиолога) первичный</t>
  </si>
  <si>
    <t>Прием (осмотр, консультация) врача-терапевта (гемостазиолога) повторный</t>
  </si>
  <si>
    <t>Прием (осмотр, консультация) врача-уролога первичный</t>
  </si>
  <si>
    <t>Прием (осмотр, консультация) врача-уролога повторный</t>
  </si>
  <si>
    <t>Прием (осмотр, консультация) врача-хирурга первичный</t>
  </si>
  <si>
    <t>Прием (осмотр, консультация) врача-хирурга повторный</t>
  </si>
  <si>
    <t>Прием (осмотр, консультация) врача-эндокринолога первичный</t>
  </si>
  <si>
    <t>Прием (осмотр, консультация) врача-эндокринолога повторный</t>
  </si>
  <si>
    <t>Прием (консультация) врача-специалиста (зав.отделением, КМН, ДМН) первичный</t>
  </si>
  <si>
    <t>А11.20.011             А03.20.001</t>
  </si>
  <si>
    <t>А16.26.089.002</t>
  </si>
  <si>
    <t>Витреоэктомия задняя субтотальная закрытая (при ВМТС, ИМР, фиброзе)</t>
  </si>
  <si>
    <t>А16.26.114</t>
  </si>
  <si>
    <t xml:space="preserve">Эндовитреальная замена перфторорганического соединения на силикон </t>
  </si>
  <si>
    <t>А24.01.005.003</t>
  </si>
  <si>
    <t>Криотерапия локальная (Криоциклопексия, криоретинопексия)</t>
  </si>
  <si>
    <t>А16.26.044</t>
  </si>
  <si>
    <t xml:space="preserve">Удаление птеригиума </t>
  </si>
  <si>
    <t>А16.26.013</t>
  </si>
  <si>
    <t>Удаление халязиона</t>
  </si>
  <si>
    <t>ПРЕЙСКУРАНТ ЦЕН НА ПЛАТНЫЕ МЕДИЦИНСКИЕ И НЕМЕДИЦИНСКИЕ (СЕРВИСНЫЕ) УСЛУГИ с 10.04.2025 г.</t>
  </si>
  <si>
    <t>ПРЕЙСКУРАНТ ЦЕН НА ПЛАТНЫЕ МЕДИЦИНСКИЕ УСЛУГИ ДЛЯ ЮРИДИЧЕСКИХ ЛИЦ                                                ПРИ ПРОХОЖДЕНИИ МЕДИЦИНСКОГО ОСМОТРА                                                                                                  с 10.04.2025 г.</t>
  </si>
  <si>
    <t>Удаление атеромы (папилломы)</t>
  </si>
  <si>
    <t>Прием (осмотр, консультация) врача-оториноларинголога повторный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</si>
</sst>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_-"/>
  </numFmts>
  <fonts count="28" x14ac:knownFonts="1">
    <font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15"/>
      <color indexed="45"/>
      <name val="Times New Roman"/>
      <family val="2"/>
      <charset val="204"/>
    </font>
    <font>
      <b/>
      <sz val="13"/>
      <color indexed="45"/>
      <name val="Times New Roman"/>
      <family val="2"/>
      <charset val="204"/>
    </font>
    <font>
      <b/>
      <sz val="11"/>
      <color indexed="45"/>
      <name val="Times New Roman"/>
      <family val="2"/>
      <charset val="204"/>
    </font>
    <font>
      <sz val="10"/>
      <color indexed="18"/>
      <name val="Times New Roman"/>
      <family val="2"/>
      <charset val="204"/>
    </font>
    <font>
      <sz val="10"/>
      <color indexed="50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i/>
      <sz val="10"/>
      <color indexed="22"/>
      <name val="Times New Roman"/>
      <family val="2"/>
      <charset val="204"/>
    </font>
    <font>
      <b/>
      <sz val="18"/>
      <color indexed="45"/>
      <name val="Cambria"/>
      <family val="2"/>
      <charset val="204"/>
    </font>
    <font>
      <sz val="10"/>
      <color indexed="46"/>
      <name val="Times New Roman"/>
      <family val="2"/>
      <charset val="204"/>
    </font>
    <font>
      <sz val="10"/>
      <color indexed="8"/>
      <name val="Times New Roman"/>
      <family val="2"/>
      <charset val="204"/>
    </font>
    <font>
      <sz val="10"/>
      <color indexed="9"/>
      <name val="Times New Roman"/>
      <family val="2"/>
      <charset val="204"/>
    </font>
    <font>
      <b/>
      <sz val="10"/>
      <color indexed="10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sz val="8"/>
      <color rgb="FF464C55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60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61"/>
      </patternFill>
    </fill>
    <fill>
      <patternFill patternType="solid">
        <fgColor indexed="38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35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>
      <alignment horizontal="left"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4" borderId="0" applyNumberFormat="0" applyBorder="0" applyAlignment="0" applyProtection="0"/>
    <xf numFmtId="0" fontId="14" fillId="9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3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9" fillId="3" borderId="1" applyNumberFormat="0" applyAlignment="0" applyProtection="0"/>
    <xf numFmtId="0" fontId="10" fillId="5" borderId="2" applyNumberFormat="0" applyAlignment="0" applyProtection="0"/>
    <xf numFmtId="0" fontId="16" fillId="5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11" borderId="7" applyNumberFormat="0" applyAlignment="0" applyProtection="0"/>
    <xf numFmtId="0" fontId="12" fillId="0" borderId="0" applyNumberFormat="0" applyFill="0" applyBorder="0" applyAlignment="0" applyProtection="0"/>
    <xf numFmtId="0" fontId="8" fillId="10" borderId="0" applyNumberFormat="0" applyBorder="0" applyAlignment="0" applyProtection="0"/>
    <xf numFmtId="0" fontId="19" fillId="15" borderId="0" applyNumberFormat="0" applyBorder="0" applyAlignment="0" applyProtection="0"/>
    <xf numFmtId="0" fontId="11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3" fillId="4" borderId="0" applyNumberFormat="0" applyBorder="0" applyAlignment="0" applyProtection="0"/>
  </cellStyleXfs>
  <cellXfs count="432">
    <xf numFmtId="0" fontId="0" fillId="0" borderId="0" xfId="0" applyAlignment="1"/>
    <xf numFmtId="0" fontId="0" fillId="0" borderId="0" xfId="0" applyFont="1" applyAlignment="1"/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0" fillId="0" borderId="11" xfId="0" applyFont="1" applyBorder="1" applyAlignment="1">
      <alignment vertical="top" wrapText="1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3" fillId="0" borderId="10" xfId="0" applyFont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0" xfId="0" applyBorder="1" applyAlignment="1"/>
    <xf numFmtId="0" fontId="0" fillId="0" borderId="11" xfId="0" applyFont="1" applyBorder="1" applyAlignment="1">
      <alignment vertical="center" wrapText="1"/>
    </xf>
    <xf numFmtId="49" fontId="0" fillId="0" borderId="0" xfId="0" applyNumberFormat="1" applyAlignment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 vertical="center"/>
    </xf>
    <xf numFmtId="49" fontId="24" fillId="0" borderId="0" xfId="0" applyNumberFormat="1" applyFont="1" applyAlignment="1">
      <alignment horizontal="right"/>
    </xf>
    <xf numFmtId="0" fontId="25" fillId="0" borderId="0" xfId="0" applyFont="1" applyAlignment="1"/>
    <xf numFmtId="0" fontId="4" fillId="16" borderId="11" xfId="0" applyFont="1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vertical="center" wrapText="1"/>
    </xf>
    <xf numFmtId="0" fontId="22" fillId="0" borderId="1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0" fillId="0" borderId="0" xfId="0" applyFill="1" applyAlignment="1"/>
    <xf numFmtId="0" fontId="0" fillId="0" borderId="11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18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22" xfId="0" applyFont="1" applyBorder="1" applyAlignment="1">
      <alignment vertical="center" wrapText="1"/>
    </xf>
    <xf numFmtId="0" fontId="0" fillId="0" borderId="10" xfId="0" applyFont="1" applyBorder="1" applyAlignment="1">
      <alignment vertical="center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/>
    <xf numFmtId="49" fontId="0" fillId="0" borderId="0" xfId="0" applyNumberFormat="1" applyFont="1" applyAlignment="1">
      <alignment horizontal="left"/>
    </xf>
    <xf numFmtId="0" fontId="0" fillId="0" borderId="14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43" fontId="0" fillId="0" borderId="10" xfId="0" applyNumberFormat="1" applyFont="1" applyFill="1" applyBorder="1" applyAlignment="1">
      <alignment vertical="center" wrapText="1"/>
    </xf>
    <xf numFmtId="43" fontId="0" fillId="0" borderId="10" xfId="0" applyNumberFormat="1" applyFont="1" applyBorder="1" applyAlignment="1">
      <alignment vertical="center" wrapText="1"/>
    </xf>
    <xf numFmtId="43" fontId="0" fillId="0" borderId="0" xfId="0" applyNumberFormat="1" applyAlignment="1">
      <alignment vertical="center"/>
    </xf>
    <xf numFmtId="43" fontId="0" fillId="0" borderId="10" xfId="0" applyNumberFormat="1" applyBorder="1" applyAlignment="1">
      <alignment vertical="center"/>
    </xf>
    <xf numFmtId="43" fontId="0" fillId="0" borderId="15" xfId="0" applyNumberFormat="1" applyBorder="1" applyAlignment="1">
      <alignment vertical="center"/>
    </xf>
    <xf numFmtId="43" fontId="0" fillId="0" borderId="14" xfId="0" applyNumberFormat="1" applyFont="1" applyBorder="1" applyAlignment="1">
      <alignment vertical="center"/>
    </xf>
    <xf numFmtId="43" fontId="0" fillId="0" borderId="0" xfId="0" applyNumberFormat="1" applyBorder="1" applyAlignment="1">
      <alignment vertical="center"/>
    </xf>
    <xf numFmtId="43" fontId="0" fillId="0" borderId="10" xfId="0" applyNumberFormat="1" applyFill="1" applyBorder="1" applyAlignment="1">
      <alignment vertical="center"/>
    </xf>
    <xf numFmtId="43" fontId="25" fillId="0" borderId="0" xfId="0" applyNumberFormat="1" applyFont="1" applyAlignment="1">
      <alignment vertical="center"/>
    </xf>
    <xf numFmtId="0" fontId="0" fillId="0" borderId="10" xfId="0" applyFont="1" applyBorder="1" applyAlignment="1">
      <alignment horizontal="center" vertical="center" wrapText="1"/>
    </xf>
    <xf numFmtId="43" fontId="0" fillId="0" borderId="10" xfId="0" applyNumberFormat="1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43" fontId="0" fillId="0" borderId="10" xfId="0" applyNumberFormat="1" applyBorder="1" applyAlignment="1">
      <alignment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43" fontId="0" fillId="0" borderId="10" xfId="0" applyNumberFormat="1" applyBorder="1" applyAlignment="1">
      <alignment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43" fontId="0" fillId="0" borderId="10" xfId="0" applyNumberFormat="1" applyBorder="1" applyAlignment="1">
      <alignment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43" fontId="0" fillId="0" borderId="13" xfId="0" applyNumberFormat="1" applyBorder="1" applyAlignment="1">
      <alignment vertical="center"/>
    </xf>
    <xf numFmtId="43" fontId="3" fillId="0" borderId="10" xfId="0" applyNumberFormat="1" applyFont="1" applyBorder="1" applyAlignment="1"/>
    <xf numFmtId="0" fontId="0" fillId="0" borderId="10" xfId="0" applyFont="1" applyBorder="1" applyAlignment="1"/>
    <xf numFmtId="43" fontId="0" fillId="0" borderId="10" xfId="0" applyNumberFormat="1" applyBorder="1" applyAlignment="1">
      <alignment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43" fontId="0" fillId="0" borderId="10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165" fontId="3" fillId="0" borderId="10" xfId="0" applyNumberFormat="1" applyFont="1" applyBorder="1" applyAlignment="1">
      <alignment horizontal="center"/>
    </xf>
    <xf numFmtId="0" fontId="24" fillId="0" borderId="0" xfId="0" applyFont="1" applyFill="1" applyAlignment="1">
      <alignment horizontal="center" vertical="center"/>
    </xf>
    <xf numFmtId="43" fontId="0" fillId="0" borderId="10" xfId="0" applyNumberFormat="1" applyBorder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/>
    <xf numFmtId="0" fontId="24" fillId="0" borderId="0" xfId="0" applyFont="1" applyFill="1" applyAlignment="1">
      <alignment horizontal="right"/>
    </xf>
    <xf numFmtId="43" fontId="0" fillId="0" borderId="0" xfId="0" applyNumberFormat="1" applyFill="1" applyAlignment="1">
      <alignment vertical="center"/>
    </xf>
    <xf numFmtId="49" fontId="0" fillId="0" borderId="0" xfId="0" applyNumberFormat="1" applyFill="1" applyAlignment="1"/>
    <xf numFmtId="49" fontId="0" fillId="0" borderId="0" xfId="0" applyNumberFormat="1" applyFont="1" applyFill="1" applyAlignment="1"/>
    <xf numFmtId="49" fontId="24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left"/>
    </xf>
    <xf numFmtId="49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43" fontId="3" fillId="0" borderId="10" xfId="0" applyNumberFormat="1" applyFont="1" applyFill="1" applyBorder="1" applyAlignment="1"/>
    <xf numFmtId="0" fontId="3" fillId="0" borderId="12" xfId="0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vertical="center"/>
    </xf>
    <xf numFmtId="0" fontId="0" fillId="0" borderId="10" xfId="0" applyFill="1" applyBorder="1" applyAlignment="1">
      <alignment horizontal="left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/>
    </xf>
    <xf numFmtId="43" fontId="0" fillId="0" borderId="10" xfId="0" applyNumberForma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 wrapText="1"/>
    </xf>
    <xf numFmtId="0" fontId="0" fillId="0" borderId="22" xfId="0" applyFill="1" applyBorder="1" applyAlignment="1">
      <alignment horizontal="center" vertical="center" wrapText="1"/>
    </xf>
    <xf numFmtId="43" fontId="0" fillId="0" borderId="14" xfId="0" applyNumberFormat="1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0" fontId="26" fillId="0" borderId="10" xfId="0" applyFont="1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vertical="center" wrapText="1"/>
    </xf>
    <xf numFmtId="43" fontId="0" fillId="0" borderId="15" xfId="0" applyNumberFormat="1" applyFill="1" applyBorder="1" applyAlignment="1">
      <alignment vertical="center"/>
    </xf>
    <xf numFmtId="0" fontId="22" fillId="0" borderId="10" xfId="0" applyFont="1" applyFill="1" applyBorder="1" applyAlignment="1">
      <alignment vertical="center"/>
    </xf>
    <xf numFmtId="43" fontId="0" fillId="0" borderId="10" xfId="0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25" fillId="0" borderId="0" xfId="0" applyFont="1" applyFill="1" applyAlignment="1"/>
    <xf numFmtId="43" fontId="25" fillId="0" borderId="0" xfId="0" applyNumberFormat="1" applyFont="1" applyFill="1" applyAlignment="1">
      <alignment vertical="center"/>
    </xf>
    <xf numFmtId="0" fontId="0" fillId="0" borderId="10" xfId="0" applyFill="1" applyBorder="1" applyAlignment="1">
      <alignment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43" fontId="0" fillId="0" borderId="10" xfId="0" applyNumberFormat="1" applyFill="1" applyBorder="1" applyAlignment="1">
      <alignment vertical="center"/>
    </xf>
    <xf numFmtId="43" fontId="0" fillId="0" borderId="10" xfId="0" applyNumberFormat="1" applyBorder="1" applyAlignment="1">
      <alignment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43" fontId="0" fillId="0" borderId="10" xfId="0" applyNumberFormat="1" applyBorder="1" applyAlignment="1">
      <alignment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3" fontId="0" fillId="0" borderId="10" xfId="0" applyNumberFormat="1" applyFill="1" applyBorder="1" applyAlignment="1">
      <alignment vertical="center"/>
    </xf>
    <xf numFmtId="43" fontId="0" fillId="0" borderId="10" xfId="0" applyNumberFormat="1" applyBorder="1" applyAlignment="1">
      <alignment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43" fontId="0" fillId="0" borderId="10" xfId="0" applyNumberFormat="1" applyFill="1" applyBorder="1" applyAlignment="1">
      <alignment vertical="center"/>
    </xf>
    <xf numFmtId="43" fontId="0" fillId="0" borderId="10" xfId="0" applyNumberFormat="1" applyBorder="1" applyAlignment="1">
      <alignment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wrapText="1"/>
    </xf>
    <xf numFmtId="0" fontId="0" fillId="0" borderId="10" xfId="0" applyFont="1" applyBorder="1" applyAlignment="1">
      <alignment horizontal="left" vertical="center" wrapText="1"/>
    </xf>
    <xf numFmtId="43" fontId="0" fillId="0" borderId="10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wrapText="1"/>
    </xf>
    <xf numFmtId="43" fontId="0" fillId="0" borderId="10" xfId="0" applyNumberFormat="1" applyBorder="1" applyAlignment="1">
      <alignment vertical="center"/>
    </xf>
    <xf numFmtId="0" fontId="0" fillId="0" borderId="22" xfId="0" applyFont="1" applyBorder="1" applyAlignment="1">
      <alignment horizontal="center" vertical="center" wrapText="1"/>
    </xf>
    <xf numFmtId="43" fontId="0" fillId="0" borderId="10" xfId="0" applyNumberForma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43" fontId="0" fillId="0" borderId="10" xfId="0" applyNumberForma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18" borderId="10" xfId="0" applyFont="1" applyFill="1" applyBorder="1" applyAlignment="1">
      <alignment horizontal="center" vertical="center" wrapText="1"/>
    </xf>
    <xf numFmtId="43" fontId="0" fillId="0" borderId="13" xfId="0" applyNumberFormat="1" applyFont="1" applyBorder="1" applyAlignment="1">
      <alignment vertical="center" wrapText="1"/>
    </xf>
    <xf numFmtId="43" fontId="0" fillId="0" borderId="10" xfId="0" applyNumberForma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43" fontId="0" fillId="0" borderId="10" xfId="0" applyNumberForma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0" fillId="0" borderId="10" xfId="0" applyNumberForma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43" fontId="0" fillId="0" borderId="10" xfId="0" applyNumberFormat="1" applyBorder="1" applyAlignment="1">
      <alignment vertical="center"/>
    </xf>
    <xf numFmtId="43" fontId="0" fillId="0" borderId="10" xfId="0" applyNumberFormat="1" applyFill="1" applyBorder="1" applyAlignment="1">
      <alignment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43" fontId="0" fillId="0" borderId="10" xfId="0" applyNumberFormat="1" applyFill="1" applyBorder="1" applyAlignment="1">
      <alignment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43" fontId="0" fillId="0" borderId="10" xfId="0" applyNumberFormat="1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43" fontId="0" fillId="0" borderId="10" xfId="0" applyNumberFormat="1" applyFont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1" fontId="0" fillId="0" borderId="0" xfId="0" applyNumberFormat="1" applyAlignment="1">
      <alignment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3" fontId="0" fillId="0" borderId="10" xfId="0" applyNumberFormat="1" applyFont="1" applyBorder="1" applyAlignment="1">
      <alignment vertical="center"/>
    </xf>
    <xf numFmtId="43" fontId="0" fillId="0" borderId="10" xfId="0" applyNumberFormat="1" applyBorder="1" applyAlignment="1">
      <alignment vertical="center"/>
    </xf>
    <xf numFmtId="0" fontId="0" fillId="0" borderId="10" xfId="0" applyFont="1" applyBorder="1" applyAlignment="1">
      <alignment horizontal="center" vertical="center" wrapText="1"/>
    </xf>
    <xf numFmtId="43" fontId="0" fillId="0" borderId="10" xfId="0" applyNumberFormat="1" applyFont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43" fontId="0" fillId="0" borderId="10" xfId="0" applyNumberFormat="1" applyBorder="1" applyAlignment="1">
      <alignment vertical="center"/>
    </xf>
    <xf numFmtId="0" fontId="0" fillId="0" borderId="11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 vertical="center" wrapText="1"/>
    </xf>
    <xf numFmtId="43" fontId="0" fillId="0" borderId="10" xfId="0" applyNumberFormat="1" applyFont="1" applyFill="1" applyBorder="1" applyAlignment="1">
      <alignment vertical="center"/>
    </xf>
    <xf numFmtId="43" fontId="0" fillId="0" borderId="10" xfId="0" applyNumberForma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43" fontId="0" fillId="0" borderId="10" xfId="0" applyNumberFormat="1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 wrapText="1"/>
    </xf>
    <xf numFmtId="43" fontId="0" fillId="0" borderId="10" xfId="0" applyNumberForma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43" fontId="0" fillId="0" borderId="10" xfId="0" applyNumberFormat="1" applyFont="1" applyFill="1" applyBorder="1" applyAlignment="1">
      <alignment vertical="center"/>
    </xf>
    <xf numFmtId="43" fontId="0" fillId="0" borderId="10" xfId="0" applyNumberFormat="1" applyBorder="1" applyAlignment="1">
      <alignment vertical="center"/>
    </xf>
    <xf numFmtId="0" fontId="0" fillId="0" borderId="10" xfId="0" applyFill="1" applyBorder="1" applyAlignment="1">
      <alignment horizontal="center" vertical="center" wrapText="1"/>
    </xf>
    <xf numFmtId="43" fontId="0" fillId="0" borderId="10" xfId="0" applyNumberForma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right"/>
    </xf>
    <xf numFmtId="49" fontId="24" fillId="0" borderId="0" xfId="0" applyNumberFormat="1" applyFont="1" applyAlignment="1">
      <alignment horizontal="right"/>
    </xf>
    <xf numFmtId="0" fontId="0" fillId="0" borderId="10" xfId="0" applyFont="1" applyBorder="1" applyAlignment="1">
      <alignment horizontal="center" vertical="center"/>
    </xf>
    <xf numFmtId="43" fontId="0" fillId="0" borderId="10" xfId="0" applyNumberForma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vertical="center"/>
    </xf>
    <xf numFmtId="49" fontId="24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23" fillId="0" borderId="10" xfId="0" applyNumberFormat="1" applyFont="1" applyBorder="1" applyAlignment="1">
      <alignment horizontal="center" vertical="center"/>
    </xf>
    <xf numFmtId="0" fontId="0" fillId="19" borderId="10" xfId="0" applyFill="1" applyBorder="1" applyAlignment="1">
      <alignment horizontal="center" vertical="center" wrapText="1"/>
    </xf>
    <xf numFmtId="0" fontId="0" fillId="19" borderId="10" xfId="0" applyFill="1" applyBorder="1" applyAlignment="1">
      <alignment horizontal="justify" vertical="center" wrapText="1"/>
    </xf>
    <xf numFmtId="164" fontId="0" fillId="0" borderId="10" xfId="0" applyNumberFormat="1" applyBorder="1" applyAlignment="1">
      <alignment vertical="center" wrapText="1"/>
    </xf>
    <xf numFmtId="0" fontId="0" fillId="18" borderId="10" xfId="0" applyFill="1" applyBorder="1" applyAlignment="1">
      <alignment horizontal="center" vertical="center" wrapText="1"/>
    </xf>
    <xf numFmtId="0" fontId="0" fillId="18" borderId="10" xfId="0" applyFill="1" applyBorder="1" applyAlignment="1">
      <alignment horizontal="justify" vertical="center" wrapText="1"/>
    </xf>
    <xf numFmtId="164" fontId="0" fillId="0" borderId="10" xfId="0" applyNumberFormat="1" applyBorder="1" applyAlignment="1">
      <alignment vertical="center"/>
    </xf>
    <xf numFmtId="164" fontId="0" fillId="16" borderId="10" xfId="0" applyNumberFormat="1" applyFill="1" applyBorder="1" applyAlignment="1">
      <alignment vertical="center"/>
    </xf>
    <xf numFmtId="164" fontId="0" fillId="16" borderId="14" xfId="0" applyNumberFormat="1" applyFill="1" applyBorder="1" applyAlignment="1">
      <alignment vertical="center"/>
    </xf>
    <xf numFmtId="0" fontId="0" fillId="18" borderId="0" xfId="0" applyFill="1" applyAlignment="1">
      <alignment horizontal="justify" vertical="center" wrapText="1"/>
    </xf>
    <xf numFmtId="0" fontId="0" fillId="18" borderId="21" xfId="0" applyFill="1" applyBorder="1" applyAlignment="1">
      <alignment horizontal="justify" vertical="center" wrapText="1"/>
    </xf>
    <xf numFmtId="164" fontId="0" fillId="16" borderId="15" xfId="0" applyNumberFormat="1" applyFill="1" applyBorder="1" applyAlignment="1">
      <alignment vertical="center"/>
    </xf>
    <xf numFmtId="0" fontId="0" fillId="18" borderId="12" xfId="0" applyFill="1" applyBorder="1" applyAlignment="1">
      <alignment horizontal="justify" vertical="center" wrapText="1"/>
    </xf>
    <xf numFmtId="164" fontId="0" fillId="0" borderId="14" xfId="0" applyNumberFormat="1" applyBorder="1" applyAlignment="1">
      <alignment vertical="center"/>
    </xf>
    <xf numFmtId="0" fontId="0" fillId="18" borderId="11" xfId="0" applyFill="1" applyBorder="1" applyAlignment="1">
      <alignment horizontal="justify" vertical="center" wrapText="1"/>
    </xf>
    <xf numFmtId="0" fontId="0" fillId="18" borderId="20" xfId="0" applyFill="1" applyBorder="1" applyAlignment="1">
      <alignment horizontal="justify" vertical="center" wrapText="1"/>
    </xf>
    <xf numFmtId="0" fontId="0" fillId="0" borderId="14" xfId="0" applyBorder="1" applyAlignment="1">
      <alignment horizontal="center" vertical="center"/>
    </xf>
    <xf numFmtId="0" fontId="0" fillId="18" borderId="14" xfId="0" applyFill="1" applyBorder="1" applyAlignment="1">
      <alignment horizontal="justify" vertical="center" wrapText="1"/>
    </xf>
    <xf numFmtId="0" fontId="0" fillId="18" borderId="15" xfId="0" applyFill="1" applyBorder="1" applyAlignment="1">
      <alignment horizontal="justify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18" borderId="22" xfId="0" applyFill="1" applyBorder="1" applyAlignment="1">
      <alignment horizontal="justify" vertical="center" wrapText="1"/>
    </xf>
    <xf numFmtId="0" fontId="0" fillId="18" borderId="24" xfId="0" applyFill="1" applyBorder="1" applyAlignment="1">
      <alignment horizontal="justify" vertical="center" wrapText="1"/>
    </xf>
    <xf numFmtId="0" fontId="0" fillId="18" borderId="23" xfId="0" applyFill="1" applyBorder="1" applyAlignment="1">
      <alignment horizontal="justify" vertical="center" wrapText="1"/>
    </xf>
    <xf numFmtId="0" fontId="0" fillId="0" borderId="12" xfId="0" applyBorder="1" applyAlignment="1">
      <alignment horizontal="center" vertical="center" wrapText="1"/>
    </xf>
    <xf numFmtId="0" fontId="0" fillId="18" borderId="19" xfId="0" applyFill="1" applyBorder="1" applyAlignment="1">
      <alignment horizontal="justify" vertical="center" wrapText="1"/>
    </xf>
    <xf numFmtId="0" fontId="0" fillId="18" borderId="15" xfId="0" applyFill="1" applyBorder="1" applyAlignment="1">
      <alignment horizontal="left" vertical="center" wrapText="1"/>
    </xf>
    <xf numFmtId="0" fontId="0" fillId="18" borderId="10" xfId="0" applyFill="1" applyBorder="1" applyAlignment="1">
      <alignment horizontal="left" vertical="center" wrapText="1"/>
    </xf>
    <xf numFmtId="0" fontId="0" fillId="18" borderId="14" xfId="0" applyFill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164" fontId="24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0" xfId="0" applyFont="1" applyBorder="1" applyAlignment="1"/>
    <xf numFmtId="43" fontId="0" fillId="0" borderId="0" xfId="0" applyNumberFormat="1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43" fontId="0" fillId="0" borderId="10" xfId="0" applyNumberFormat="1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43" fontId="0" fillId="0" borderId="10" xfId="0" applyNumberFormat="1" applyFont="1" applyFill="1" applyBorder="1" applyAlignment="1">
      <alignment vertical="center"/>
    </xf>
    <xf numFmtId="43" fontId="0" fillId="0" borderId="10" xfId="0" applyNumberFormat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43" fontId="0" fillId="0" borderId="10" xfId="0" applyNumberFormat="1" applyFill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43" fontId="0" fillId="16" borderId="10" xfId="0" applyNumberFormat="1" applyFill="1" applyBorder="1" applyAlignment="1">
      <alignment vertical="center"/>
    </xf>
    <xf numFmtId="43" fontId="0" fillId="16" borderId="10" xfId="0" applyNumberFormat="1" applyFill="1" applyBorder="1" applyAlignment="1">
      <alignment horizontal="center" vertical="center"/>
    </xf>
    <xf numFmtId="0" fontId="0" fillId="16" borderId="11" xfId="0" applyFont="1" applyFill="1" applyBorder="1" applyAlignment="1">
      <alignment horizontal="center" vertical="center" wrapText="1"/>
    </xf>
    <xf numFmtId="0" fontId="0" fillId="16" borderId="11" xfId="0" applyFont="1" applyFill="1" applyBorder="1" applyAlignment="1">
      <alignment vertical="center" wrapText="1"/>
    </xf>
    <xf numFmtId="0" fontId="0" fillId="16" borderId="11" xfId="0" applyFill="1" applyBorder="1" applyAlignment="1">
      <alignment horizontal="center" vertical="center" wrapText="1"/>
    </xf>
    <xf numFmtId="0" fontId="0" fillId="16" borderId="11" xfId="0" applyFill="1" applyBorder="1" applyAlignment="1">
      <alignment vertical="center" wrapText="1"/>
    </xf>
    <xf numFmtId="164" fontId="0" fillId="0" borderId="19" xfId="0" applyNumberFormat="1" applyFont="1" applyBorder="1" applyAlignment="1">
      <alignment vertical="center"/>
    </xf>
    <xf numFmtId="164" fontId="0" fillId="0" borderId="15" xfId="0" applyNumberFormat="1" applyFont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0" xfId="0" applyNumberFormat="1" applyFont="1" applyBorder="1" applyAlignment="1">
      <alignment vertical="center"/>
    </xf>
    <xf numFmtId="164" fontId="0" fillId="0" borderId="16" xfId="0" applyNumberFormat="1" applyFont="1" applyBorder="1" applyAlignment="1">
      <alignment vertical="center"/>
    </xf>
    <xf numFmtId="0" fontId="0" fillId="16" borderId="10" xfId="0" applyFont="1" applyFill="1" applyBorder="1" applyAlignment="1">
      <alignment horizontal="center" vertical="center" wrapText="1"/>
    </xf>
    <xf numFmtId="0" fontId="0" fillId="16" borderId="10" xfId="0" applyFont="1" applyFill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 wrapText="1"/>
    </xf>
    <xf numFmtId="0" fontId="26" fillId="16" borderId="10" xfId="0" applyFont="1" applyFill="1" applyBorder="1" applyAlignment="1">
      <alignment vertical="center" wrapText="1"/>
    </xf>
    <xf numFmtId="0" fontId="0" fillId="16" borderId="10" xfId="0" applyFill="1" applyBorder="1" applyAlignment="1">
      <alignment horizontal="center" vertical="center" wrapText="1"/>
    </xf>
    <xf numFmtId="0" fontId="0" fillId="16" borderId="10" xfId="0" applyFill="1" applyBorder="1" applyAlignment="1">
      <alignment horizontal="left" vertical="center"/>
    </xf>
    <xf numFmtId="0" fontId="0" fillId="16" borderId="10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4" fillId="17" borderId="23" xfId="0" applyFont="1" applyFill="1" applyBorder="1" applyAlignment="1">
      <alignment horizontal="center" vertical="center" wrapText="1"/>
    </xf>
    <xf numFmtId="0" fontId="4" fillId="17" borderId="21" xfId="0" applyFont="1" applyFill="1" applyBorder="1" applyAlignment="1">
      <alignment horizontal="center" vertical="center" wrapText="1"/>
    </xf>
    <xf numFmtId="0" fontId="4" fillId="17" borderId="13" xfId="0" applyFont="1" applyFill="1" applyBorder="1" applyAlignment="1">
      <alignment horizontal="center" vertical="center" wrapText="1"/>
    </xf>
    <xf numFmtId="0" fontId="4" fillId="17" borderId="11" xfId="0" applyFont="1" applyFill="1" applyBorder="1" applyAlignment="1">
      <alignment horizontal="center" vertical="center" wrapText="1"/>
    </xf>
    <xf numFmtId="0" fontId="4" fillId="17" borderId="12" xfId="0" applyFont="1" applyFill="1" applyBorder="1" applyAlignment="1">
      <alignment horizontal="center" vertical="center" wrapText="1"/>
    </xf>
    <xf numFmtId="43" fontId="0" fillId="0" borderId="10" xfId="0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4" fillId="17" borderId="10" xfId="0" applyFont="1" applyFill="1" applyBorder="1" applyAlignment="1">
      <alignment horizontal="center" vertical="center" wrapText="1"/>
    </xf>
    <xf numFmtId="43" fontId="0" fillId="0" borderId="10" xfId="0" applyNumberFormat="1" applyBorder="1" applyAlignment="1">
      <alignment vertical="center"/>
    </xf>
    <xf numFmtId="0" fontId="4" fillId="16" borderId="12" xfId="0" applyFont="1" applyFill="1" applyBorder="1" applyAlignment="1">
      <alignment horizontal="center" vertical="center" wrapText="1"/>
    </xf>
    <xf numFmtId="0" fontId="4" fillId="16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24" fillId="0" borderId="0" xfId="0" applyFont="1" applyAlignment="1">
      <alignment horizontal="right"/>
    </xf>
    <xf numFmtId="49" fontId="24" fillId="0" borderId="0" xfId="0" applyNumberFormat="1" applyFont="1" applyAlignment="1">
      <alignment horizontal="right"/>
    </xf>
    <xf numFmtId="0" fontId="2" fillId="16" borderId="0" xfId="0" applyFont="1" applyFill="1" applyAlignment="1">
      <alignment horizont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4" fillId="17" borderId="20" xfId="0" applyFont="1" applyFill="1" applyBorder="1" applyAlignment="1">
      <alignment horizontal="center" vertical="center" wrapText="1"/>
    </xf>
    <xf numFmtId="0" fontId="4" fillId="17" borderId="16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3" fontId="0" fillId="0" borderId="10" xfId="0" applyNumberFormat="1" applyFont="1" applyBorder="1" applyAlignment="1">
      <alignment vertical="center" wrapText="1"/>
    </xf>
    <xf numFmtId="43" fontId="0" fillId="0" borderId="10" xfId="0" applyNumberFormat="1" applyFill="1" applyBorder="1" applyAlignment="1">
      <alignment horizontal="center" vertical="center"/>
    </xf>
    <xf numFmtId="43" fontId="0" fillId="0" borderId="14" xfId="0" applyNumberFormat="1" applyFont="1" applyFill="1" applyBorder="1" applyAlignment="1">
      <alignment vertical="center"/>
    </xf>
    <xf numFmtId="43" fontId="0" fillId="0" borderId="19" xfId="0" applyNumberFormat="1" applyFont="1" applyFill="1" applyBorder="1" applyAlignment="1">
      <alignment vertical="center"/>
    </xf>
    <xf numFmtId="43" fontId="0" fillId="0" borderId="15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43" fontId="0" fillId="0" borderId="10" xfId="0" applyNumberForma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right"/>
    </xf>
    <xf numFmtId="49" fontId="24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right" vertical="center"/>
    </xf>
    <xf numFmtId="49" fontId="24" fillId="0" borderId="0" xfId="0" applyNumberFormat="1" applyFont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18" borderId="10" xfId="0" applyFill="1" applyBorder="1" applyAlignment="1">
      <alignment horizontal="center" vertical="center" wrapText="1"/>
    </xf>
    <xf numFmtId="164" fontId="0" fillId="0" borderId="14" xfId="0" applyNumberFormat="1" applyFont="1" applyBorder="1" applyAlignment="1">
      <alignment horizontal="center" vertical="center"/>
    </xf>
    <xf numFmtId="164" fontId="0" fillId="0" borderId="15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0" fillId="18" borderId="22" xfId="0" applyFill="1" applyBorder="1" applyAlignment="1">
      <alignment horizontal="center" vertical="center" wrapText="1"/>
    </xf>
    <xf numFmtId="0" fontId="0" fillId="18" borderId="24" xfId="0" applyFill="1" applyBorder="1" applyAlignment="1">
      <alignment horizontal="center" vertical="center" wrapText="1"/>
    </xf>
    <xf numFmtId="0" fontId="0" fillId="18" borderId="23" xfId="0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18" borderId="12" xfId="0" applyFill="1" applyBorder="1" applyAlignment="1">
      <alignment horizontal="center" vertical="center" wrapText="1"/>
    </xf>
    <xf numFmtId="0" fontId="0" fillId="18" borderId="11" xfId="0" applyFill="1" applyBorder="1" applyAlignment="1">
      <alignment horizontal="center" vertical="center" wrapText="1"/>
    </xf>
    <xf numFmtId="0" fontId="0" fillId="18" borderId="13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164" fontId="0" fillId="0" borderId="19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4" fillId="0" borderId="0" xfId="0" applyFont="1" applyAlignment="1">
      <alignment horizontal="center" vertical="center"/>
    </xf>
    <xf numFmtId="43" fontId="0" fillId="16" borderId="10" xfId="0" applyNumberFormat="1" applyFont="1" applyFill="1" applyBorder="1" applyAlignment="1">
      <alignment vertical="center" wrapText="1"/>
    </xf>
    <xf numFmtId="0" fontId="0" fillId="16" borderId="10" xfId="0" applyFont="1" applyFill="1" applyBorder="1" applyAlignment="1">
      <alignment vertical="center"/>
    </xf>
    <xf numFmtId="43" fontId="0" fillId="16" borderId="10" xfId="0" applyNumberFormat="1" applyFont="1" applyFill="1" applyBorder="1" applyAlignment="1">
      <alignment vertical="center"/>
    </xf>
    <xf numFmtId="43" fontId="0" fillId="16" borderId="13" xfId="0" applyNumberFormat="1" applyFont="1" applyFill="1" applyBorder="1" applyAlignment="1">
      <alignment vertical="center"/>
    </xf>
    <xf numFmtId="0" fontId="27" fillId="16" borderId="11" xfId="0" applyFont="1" applyFill="1" applyBorder="1" applyAlignment="1">
      <alignment vertical="center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6"/>
  <sheetViews>
    <sheetView tabSelected="1" view="pageBreakPreview" topLeftCell="A418" zoomScaleNormal="120" zoomScaleSheetLayoutView="100" workbookViewId="0">
      <selection activeCell="G462" sqref="G462"/>
    </sheetView>
  </sheetViews>
  <sheetFormatPr defaultRowHeight="11.25" x14ac:dyDescent="0.2"/>
  <cols>
    <col min="1" max="1" width="4.1640625" customWidth="1"/>
    <col min="2" max="2" width="23.1640625" style="1" customWidth="1"/>
    <col min="3" max="3" width="76.1640625" customWidth="1"/>
    <col min="4" max="4" width="10" customWidth="1"/>
    <col min="5" max="5" width="19.83203125" style="71" customWidth="1"/>
    <col min="6" max="6" width="7.83203125" customWidth="1"/>
  </cols>
  <sheetData>
    <row r="1" spans="1:8" ht="12.75" x14ac:dyDescent="0.2">
      <c r="A1" s="19"/>
      <c r="B1" s="64"/>
      <c r="C1" s="368" t="s">
        <v>0</v>
      </c>
      <c r="D1" s="368"/>
      <c r="E1" s="368"/>
    </row>
    <row r="2" spans="1:8" ht="14.45" customHeight="1" x14ac:dyDescent="0.2">
      <c r="C2" s="368" t="s">
        <v>430</v>
      </c>
      <c r="D2" s="368"/>
      <c r="E2" s="368"/>
    </row>
    <row r="3" spans="1:8" ht="12.75" x14ac:dyDescent="0.2">
      <c r="A3" s="19"/>
      <c r="B3" s="64"/>
      <c r="C3" s="24"/>
      <c r="D3" s="23"/>
    </row>
    <row r="4" spans="1:8" ht="12.75" x14ac:dyDescent="0.2">
      <c r="A4" s="17"/>
      <c r="B4" s="65"/>
      <c r="C4" s="369" t="s">
        <v>581</v>
      </c>
      <c r="D4" s="369"/>
      <c r="E4" s="369"/>
    </row>
    <row r="5" spans="1:8" ht="12.75" x14ac:dyDescent="0.2">
      <c r="A5" s="17"/>
      <c r="B5" s="65"/>
      <c r="C5" s="25"/>
      <c r="D5" s="25"/>
    </row>
    <row r="6" spans="1:8" ht="17.45" customHeight="1" x14ac:dyDescent="0.2">
      <c r="A6" s="20"/>
      <c r="B6" s="66"/>
      <c r="C6" s="369" t="s">
        <v>1046</v>
      </c>
      <c r="D6" s="369"/>
      <c r="E6" s="369"/>
    </row>
    <row r="7" spans="1:8" ht="66.75" customHeight="1" x14ac:dyDescent="0.25">
      <c r="A7" s="370" t="s">
        <v>1100</v>
      </c>
      <c r="B7" s="370"/>
      <c r="C7" s="370"/>
      <c r="D7" s="370"/>
      <c r="E7" s="370"/>
    </row>
    <row r="8" spans="1:8" ht="18" customHeight="1" x14ac:dyDescent="0.25">
      <c r="A8" s="373" t="s">
        <v>528</v>
      </c>
      <c r="B8" s="373"/>
      <c r="C8" s="373"/>
      <c r="D8" s="373"/>
      <c r="E8" s="373"/>
    </row>
    <row r="9" spans="1:8" ht="16.5" customHeight="1" x14ac:dyDescent="0.25">
      <c r="A9" s="373" t="s">
        <v>529</v>
      </c>
      <c r="B9" s="373"/>
      <c r="C9" s="373"/>
      <c r="D9" s="373"/>
      <c r="E9" s="373"/>
    </row>
    <row r="10" spans="1:8" ht="12" customHeight="1" x14ac:dyDescent="0.2">
      <c r="C10" s="1" t="s">
        <v>1</v>
      </c>
      <c r="D10" s="6"/>
    </row>
    <row r="11" spans="1:8" ht="41.25" customHeight="1" x14ac:dyDescent="0.2">
      <c r="A11" s="9" t="s">
        <v>61</v>
      </c>
      <c r="B11" s="4" t="s">
        <v>62</v>
      </c>
      <c r="C11" s="4" t="s">
        <v>63</v>
      </c>
      <c r="D11" s="12" t="s">
        <v>64</v>
      </c>
      <c r="E11" s="97" t="s">
        <v>414</v>
      </c>
    </row>
    <row r="12" spans="1:8" s="82" customFormat="1" x14ac:dyDescent="0.2">
      <c r="A12" s="9">
        <v>1</v>
      </c>
      <c r="B12" s="9">
        <v>2</v>
      </c>
      <c r="C12" s="9">
        <v>3</v>
      </c>
      <c r="D12" s="103">
        <v>4</v>
      </c>
      <c r="E12" s="106">
        <v>5</v>
      </c>
    </row>
    <row r="13" spans="1:8" ht="12.75" x14ac:dyDescent="0.2">
      <c r="A13" s="374" t="s">
        <v>408</v>
      </c>
      <c r="B13" s="374"/>
      <c r="C13" s="374"/>
      <c r="D13" s="374"/>
      <c r="E13" s="96"/>
      <c r="H13" t="s">
        <v>751</v>
      </c>
    </row>
    <row r="14" spans="1:8" ht="18.75" customHeight="1" x14ac:dyDescent="0.2">
      <c r="A14" s="358" t="s">
        <v>352</v>
      </c>
      <c r="B14" s="358"/>
      <c r="C14" s="358"/>
      <c r="D14" s="358"/>
      <c r="E14" s="358"/>
    </row>
    <row r="15" spans="1:8" s="21" customFormat="1" x14ac:dyDescent="0.2">
      <c r="A15" s="347">
        <v>1</v>
      </c>
      <c r="B15" s="347" t="s">
        <v>101</v>
      </c>
      <c r="C15" s="346" t="s">
        <v>1047</v>
      </c>
      <c r="D15" s="347" t="s">
        <v>317</v>
      </c>
      <c r="E15" s="72">
        <v>1800</v>
      </c>
    </row>
    <row r="16" spans="1:8" s="21" customFormat="1" x14ac:dyDescent="0.2">
      <c r="A16" s="347">
        <f>A15+1</f>
        <v>2</v>
      </c>
      <c r="B16" s="347" t="s">
        <v>102</v>
      </c>
      <c r="C16" s="346" t="s">
        <v>1048</v>
      </c>
      <c r="D16" s="347" t="s">
        <v>317</v>
      </c>
      <c r="E16" s="72">
        <v>1300</v>
      </c>
    </row>
    <row r="17" spans="1:5" s="21" customFormat="1" x14ac:dyDescent="0.2">
      <c r="A17" s="347">
        <f t="shared" ref="A17:A55" si="0">A16+1</f>
        <v>3</v>
      </c>
      <c r="B17" s="347" t="s">
        <v>159</v>
      </c>
      <c r="C17" s="346" t="s">
        <v>1049</v>
      </c>
      <c r="D17" s="347" t="s">
        <v>317</v>
      </c>
      <c r="E17" s="163">
        <v>1000</v>
      </c>
    </row>
    <row r="18" spans="1:5" s="21" customFormat="1" x14ac:dyDescent="0.2">
      <c r="A18" s="213">
        <f t="shared" si="0"/>
        <v>4</v>
      </c>
      <c r="B18" s="51" t="s">
        <v>316</v>
      </c>
      <c r="C18" s="30" t="s">
        <v>1050</v>
      </c>
      <c r="D18" s="29" t="s">
        <v>317</v>
      </c>
      <c r="E18" s="163">
        <v>850</v>
      </c>
    </row>
    <row r="19" spans="1:5" s="21" customFormat="1" x14ac:dyDescent="0.2">
      <c r="A19" s="213">
        <f t="shared" si="0"/>
        <v>5</v>
      </c>
      <c r="B19" s="51" t="s">
        <v>353</v>
      </c>
      <c r="C19" s="30" t="s">
        <v>1067</v>
      </c>
      <c r="D19" s="29" t="s">
        <v>317</v>
      </c>
      <c r="E19" s="163">
        <v>900</v>
      </c>
    </row>
    <row r="20" spans="1:5" s="21" customFormat="1" x14ac:dyDescent="0.2">
      <c r="A20" s="213">
        <f t="shared" si="0"/>
        <v>6</v>
      </c>
      <c r="B20" s="51" t="s">
        <v>354</v>
      </c>
      <c r="C20" s="30" t="s">
        <v>1068</v>
      </c>
      <c r="D20" s="29" t="s">
        <v>317</v>
      </c>
      <c r="E20" s="72">
        <v>750</v>
      </c>
    </row>
    <row r="21" spans="1:5" s="21" customFormat="1" x14ac:dyDescent="0.2">
      <c r="A21" s="213">
        <f t="shared" si="0"/>
        <v>7</v>
      </c>
      <c r="B21" s="89" t="s">
        <v>568</v>
      </c>
      <c r="C21" s="30" t="s">
        <v>1069</v>
      </c>
      <c r="D21" s="89" t="s">
        <v>317</v>
      </c>
      <c r="E21" s="87">
        <v>2000</v>
      </c>
    </row>
    <row r="22" spans="1:5" s="21" customFormat="1" x14ac:dyDescent="0.2">
      <c r="A22" s="213">
        <f t="shared" si="0"/>
        <v>8</v>
      </c>
      <c r="B22" s="89" t="s">
        <v>569</v>
      </c>
      <c r="C22" s="30" t="s">
        <v>1070</v>
      </c>
      <c r="D22" s="89" t="s">
        <v>317</v>
      </c>
      <c r="E22" s="87">
        <v>1125</v>
      </c>
    </row>
    <row r="23" spans="1:5" s="21" customFormat="1" x14ac:dyDescent="0.2">
      <c r="A23" s="213">
        <f t="shared" si="0"/>
        <v>9</v>
      </c>
      <c r="B23" s="51" t="s">
        <v>355</v>
      </c>
      <c r="C23" s="30" t="s">
        <v>1071</v>
      </c>
      <c r="D23" s="29" t="s">
        <v>317</v>
      </c>
      <c r="E23" s="72">
        <v>900</v>
      </c>
    </row>
    <row r="24" spans="1:5" s="21" customFormat="1" x14ac:dyDescent="0.2">
      <c r="A24" s="213">
        <f t="shared" si="0"/>
        <v>10</v>
      </c>
      <c r="B24" s="51" t="s">
        <v>356</v>
      </c>
      <c r="C24" s="30" t="s">
        <v>1072</v>
      </c>
      <c r="D24" s="29" t="s">
        <v>317</v>
      </c>
      <c r="E24" s="72">
        <v>750</v>
      </c>
    </row>
    <row r="25" spans="1:5" s="21" customFormat="1" x14ac:dyDescent="0.2">
      <c r="A25" s="213">
        <f t="shared" si="0"/>
        <v>11</v>
      </c>
      <c r="B25" s="51" t="s">
        <v>318</v>
      </c>
      <c r="C25" s="30" t="s">
        <v>1073</v>
      </c>
      <c r="D25" s="29" t="s">
        <v>317</v>
      </c>
      <c r="E25" s="72">
        <v>900</v>
      </c>
    </row>
    <row r="26" spans="1:5" s="21" customFormat="1" x14ac:dyDescent="0.2">
      <c r="A26" s="213">
        <f t="shared" si="0"/>
        <v>12</v>
      </c>
      <c r="B26" s="51" t="s">
        <v>319</v>
      </c>
      <c r="C26" s="30" t="s">
        <v>1074</v>
      </c>
      <c r="D26" s="29" t="s">
        <v>317</v>
      </c>
      <c r="E26" s="72">
        <v>750</v>
      </c>
    </row>
    <row r="27" spans="1:5" s="21" customFormat="1" x14ac:dyDescent="0.2">
      <c r="A27" s="250">
        <f t="shared" si="0"/>
        <v>13</v>
      </c>
      <c r="B27" s="51" t="s">
        <v>320</v>
      </c>
      <c r="C27" s="30" t="s">
        <v>1051</v>
      </c>
      <c r="D27" s="29" t="s">
        <v>317</v>
      </c>
      <c r="E27" s="72">
        <v>900</v>
      </c>
    </row>
    <row r="28" spans="1:5" s="21" customFormat="1" x14ac:dyDescent="0.2">
      <c r="A28" s="250">
        <f t="shared" ref="A28" si="1">A27+1</f>
        <v>14</v>
      </c>
      <c r="B28" s="51" t="s">
        <v>321</v>
      </c>
      <c r="C28" s="30" t="s">
        <v>1052</v>
      </c>
      <c r="D28" s="29" t="s">
        <v>317</v>
      </c>
      <c r="E28" s="72">
        <v>750</v>
      </c>
    </row>
    <row r="29" spans="1:5" s="21" customFormat="1" x14ac:dyDescent="0.2">
      <c r="A29" s="250">
        <f t="shared" si="0"/>
        <v>15</v>
      </c>
      <c r="B29" s="51" t="s">
        <v>322</v>
      </c>
      <c r="C29" s="30" t="s">
        <v>1053</v>
      </c>
      <c r="D29" s="29" t="s">
        <v>317</v>
      </c>
      <c r="E29" s="72">
        <v>900</v>
      </c>
    </row>
    <row r="30" spans="1:5" s="21" customFormat="1" x14ac:dyDescent="0.2">
      <c r="A30" s="250">
        <f t="shared" si="0"/>
        <v>16</v>
      </c>
      <c r="B30" s="51" t="s">
        <v>323</v>
      </c>
      <c r="C30" s="30" t="s">
        <v>1054</v>
      </c>
      <c r="D30" s="29" t="s">
        <v>317</v>
      </c>
      <c r="E30" s="72">
        <v>750</v>
      </c>
    </row>
    <row r="31" spans="1:5" s="21" customFormat="1" x14ac:dyDescent="0.2">
      <c r="A31" s="250">
        <f t="shared" si="0"/>
        <v>17</v>
      </c>
      <c r="B31" s="51" t="s">
        <v>357</v>
      </c>
      <c r="C31" s="30" t="s">
        <v>1075</v>
      </c>
      <c r="D31" s="29" t="s">
        <v>317</v>
      </c>
      <c r="E31" s="72">
        <v>1200</v>
      </c>
    </row>
    <row r="32" spans="1:5" s="21" customFormat="1" x14ac:dyDescent="0.2">
      <c r="A32" s="250">
        <f t="shared" si="0"/>
        <v>18</v>
      </c>
      <c r="B32" s="51" t="s">
        <v>358</v>
      </c>
      <c r="C32" s="30" t="s">
        <v>1076</v>
      </c>
      <c r="D32" s="29" t="s">
        <v>317</v>
      </c>
      <c r="E32" s="72">
        <v>900</v>
      </c>
    </row>
    <row r="33" spans="1:10" s="21" customFormat="1" x14ac:dyDescent="0.2">
      <c r="A33" s="250">
        <f t="shared" si="0"/>
        <v>19</v>
      </c>
      <c r="B33" s="51" t="s">
        <v>397</v>
      </c>
      <c r="C33" s="30" t="s">
        <v>1077</v>
      </c>
      <c r="D33" s="29" t="s">
        <v>317</v>
      </c>
      <c r="E33" s="72">
        <v>900</v>
      </c>
    </row>
    <row r="34" spans="1:10" s="21" customFormat="1" x14ac:dyDescent="0.2">
      <c r="A34" s="250">
        <f t="shared" si="0"/>
        <v>20</v>
      </c>
      <c r="B34" s="51" t="s">
        <v>398</v>
      </c>
      <c r="C34" s="30" t="s">
        <v>1078</v>
      </c>
      <c r="D34" s="29" t="s">
        <v>317</v>
      </c>
      <c r="E34" s="72">
        <v>750</v>
      </c>
    </row>
    <row r="35" spans="1:10" s="21" customFormat="1" ht="10.5" customHeight="1" x14ac:dyDescent="0.2">
      <c r="A35" s="250">
        <f t="shared" si="0"/>
        <v>21</v>
      </c>
      <c r="B35" s="51" t="s">
        <v>324</v>
      </c>
      <c r="C35" s="30" t="s">
        <v>1079</v>
      </c>
      <c r="D35" s="29" t="s">
        <v>317</v>
      </c>
      <c r="E35" s="72">
        <v>900</v>
      </c>
    </row>
    <row r="36" spans="1:10" s="21" customFormat="1" x14ac:dyDescent="0.2">
      <c r="A36" s="250">
        <f t="shared" si="0"/>
        <v>22</v>
      </c>
      <c r="B36" s="51" t="s">
        <v>325</v>
      </c>
      <c r="C36" s="30" t="s">
        <v>1103</v>
      </c>
      <c r="D36" s="29" t="s">
        <v>317</v>
      </c>
      <c r="E36" s="72">
        <v>750</v>
      </c>
    </row>
    <row r="37" spans="1:10" s="21" customFormat="1" x14ac:dyDescent="0.2">
      <c r="A37" s="250">
        <f t="shared" si="0"/>
        <v>23</v>
      </c>
      <c r="B37" s="51" t="s">
        <v>191</v>
      </c>
      <c r="C37" s="30" t="s">
        <v>1055</v>
      </c>
      <c r="D37" s="29" t="s">
        <v>317</v>
      </c>
      <c r="E37" s="72">
        <v>900</v>
      </c>
    </row>
    <row r="38" spans="1:10" s="21" customFormat="1" x14ac:dyDescent="0.2">
      <c r="A38" s="250">
        <f t="shared" si="0"/>
        <v>24</v>
      </c>
      <c r="B38" s="51" t="s">
        <v>326</v>
      </c>
      <c r="C38" s="30" t="s">
        <v>1056</v>
      </c>
      <c r="D38" s="29" t="s">
        <v>317</v>
      </c>
      <c r="E38" s="72">
        <v>750</v>
      </c>
    </row>
    <row r="39" spans="1:10" s="21" customFormat="1" x14ac:dyDescent="0.2">
      <c r="A39" s="250">
        <f t="shared" si="0"/>
        <v>25</v>
      </c>
      <c r="B39" s="51" t="s">
        <v>327</v>
      </c>
      <c r="C39" s="30" t="s">
        <v>1057</v>
      </c>
      <c r="D39" s="29" t="s">
        <v>317</v>
      </c>
      <c r="E39" s="72">
        <v>1200</v>
      </c>
      <c r="J39" s="21" t="s">
        <v>1</v>
      </c>
    </row>
    <row r="40" spans="1:10" s="21" customFormat="1" x14ac:dyDescent="0.2">
      <c r="A40" s="250">
        <f t="shared" si="0"/>
        <v>26</v>
      </c>
      <c r="B40" s="51" t="s">
        <v>328</v>
      </c>
      <c r="C40" s="30" t="s">
        <v>1058</v>
      </c>
      <c r="D40" s="29" t="s">
        <v>317</v>
      </c>
      <c r="E40" s="72">
        <v>900</v>
      </c>
    </row>
    <row r="41" spans="1:10" s="21" customFormat="1" x14ac:dyDescent="0.2">
      <c r="A41" s="250">
        <f t="shared" si="0"/>
        <v>27</v>
      </c>
      <c r="B41" s="51" t="s">
        <v>329</v>
      </c>
      <c r="C41" s="30" t="s">
        <v>1059</v>
      </c>
      <c r="D41" s="29" t="s">
        <v>317</v>
      </c>
      <c r="E41" s="72">
        <v>1200</v>
      </c>
    </row>
    <row r="42" spans="1:10" s="21" customFormat="1" x14ac:dyDescent="0.2">
      <c r="A42" s="250">
        <f t="shared" si="0"/>
        <v>28</v>
      </c>
      <c r="B42" s="51" t="s">
        <v>330</v>
      </c>
      <c r="C42" s="30" t="s">
        <v>1060</v>
      </c>
      <c r="D42" s="29" t="s">
        <v>317</v>
      </c>
      <c r="E42" s="72">
        <v>900</v>
      </c>
    </row>
    <row r="43" spans="1:10" s="21" customFormat="1" x14ac:dyDescent="0.2">
      <c r="A43" s="250">
        <f t="shared" si="0"/>
        <v>29</v>
      </c>
      <c r="B43" s="51" t="s">
        <v>101</v>
      </c>
      <c r="C43" s="30" t="s">
        <v>1061</v>
      </c>
      <c r="D43" s="29" t="s">
        <v>317</v>
      </c>
      <c r="E43" s="72">
        <v>900</v>
      </c>
    </row>
    <row r="44" spans="1:10" s="21" customFormat="1" x14ac:dyDescent="0.2">
      <c r="A44" s="250">
        <f t="shared" si="0"/>
        <v>30</v>
      </c>
      <c r="B44" s="51" t="s">
        <v>102</v>
      </c>
      <c r="C44" s="30" t="s">
        <v>1062</v>
      </c>
      <c r="D44" s="29" t="s">
        <v>317</v>
      </c>
      <c r="E44" s="72">
        <v>750</v>
      </c>
    </row>
    <row r="45" spans="1:10" s="21" customFormat="1" x14ac:dyDescent="0.2">
      <c r="A45" s="250">
        <f t="shared" si="0"/>
        <v>31</v>
      </c>
      <c r="B45" s="51" t="s">
        <v>101</v>
      </c>
      <c r="C45" s="30" t="s">
        <v>1080</v>
      </c>
      <c r="D45" s="29" t="s">
        <v>317</v>
      </c>
      <c r="E45" s="72">
        <v>1500</v>
      </c>
    </row>
    <row r="46" spans="1:10" s="21" customFormat="1" x14ac:dyDescent="0.2">
      <c r="A46" s="250">
        <f t="shared" si="0"/>
        <v>32</v>
      </c>
      <c r="B46" s="51" t="s">
        <v>102</v>
      </c>
      <c r="C46" s="30" t="s">
        <v>1081</v>
      </c>
      <c r="D46" s="29" t="s">
        <v>317</v>
      </c>
      <c r="E46" s="72">
        <v>1200</v>
      </c>
    </row>
    <row r="47" spans="1:10" s="21" customFormat="1" ht="33.75" x14ac:dyDescent="0.2">
      <c r="A47" s="250">
        <f t="shared" si="0"/>
        <v>33</v>
      </c>
      <c r="B47" s="249" t="s">
        <v>101</v>
      </c>
      <c r="C47" s="175" t="s">
        <v>567</v>
      </c>
      <c r="D47" s="249" t="s">
        <v>317</v>
      </c>
      <c r="E47" s="248">
        <v>2800</v>
      </c>
      <c r="F47" s="42"/>
    </row>
    <row r="48" spans="1:10" s="21" customFormat="1" ht="33.75" x14ac:dyDescent="0.2">
      <c r="A48" s="250">
        <f t="shared" si="0"/>
        <v>34</v>
      </c>
      <c r="B48" s="249" t="s">
        <v>101</v>
      </c>
      <c r="C48" s="175" t="s">
        <v>562</v>
      </c>
      <c r="D48" s="249" t="s">
        <v>317</v>
      </c>
      <c r="E48" s="248">
        <v>2300</v>
      </c>
      <c r="F48" s="42"/>
    </row>
    <row r="49" spans="1:7" s="21" customFormat="1" ht="33.75" x14ac:dyDescent="0.2">
      <c r="A49" s="250">
        <f t="shared" si="0"/>
        <v>35</v>
      </c>
      <c r="B49" s="249" t="s">
        <v>101</v>
      </c>
      <c r="C49" s="175" t="s">
        <v>580</v>
      </c>
      <c r="D49" s="249" t="s">
        <v>317</v>
      </c>
      <c r="E49" s="248">
        <v>1800</v>
      </c>
      <c r="F49" s="42"/>
    </row>
    <row r="50" spans="1:7" s="21" customFormat="1" x14ac:dyDescent="0.2">
      <c r="A50" s="250">
        <f t="shared" si="0"/>
        <v>36</v>
      </c>
      <c r="B50" s="51" t="s">
        <v>331</v>
      </c>
      <c r="C50" s="30" t="s">
        <v>1082</v>
      </c>
      <c r="D50" s="29" t="s">
        <v>317</v>
      </c>
      <c r="E50" s="72">
        <v>1200</v>
      </c>
    </row>
    <row r="51" spans="1:7" s="21" customFormat="1" x14ac:dyDescent="0.2">
      <c r="A51" s="250">
        <f t="shared" si="0"/>
        <v>37</v>
      </c>
      <c r="B51" s="51" t="s">
        <v>332</v>
      </c>
      <c r="C51" s="30" t="s">
        <v>1083</v>
      </c>
      <c r="D51" s="29" t="s">
        <v>317</v>
      </c>
      <c r="E51" s="72">
        <v>900</v>
      </c>
    </row>
    <row r="52" spans="1:7" s="21" customFormat="1" x14ac:dyDescent="0.2">
      <c r="A52" s="250">
        <f t="shared" si="0"/>
        <v>38</v>
      </c>
      <c r="B52" s="51" t="s">
        <v>333</v>
      </c>
      <c r="C52" s="30" t="s">
        <v>1084</v>
      </c>
      <c r="D52" s="29" t="s">
        <v>317</v>
      </c>
      <c r="E52" s="72">
        <v>1200</v>
      </c>
    </row>
    <row r="53" spans="1:7" s="21" customFormat="1" x14ac:dyDescent="0.2">
      <c r="A53" s="250">
        <f t="shared" si="0"/>
        <v>39</v>
      </c>
      <c r="B53" s="51" t="s">
        <v>334</v>
      </c>
      <c r="C53" s="30" t="s">
        <v>1085</v>
      </c>
      <c r="D53" s="29" t="s">
        <v>317</v>
      </c>
      <c r="E53" s="72">
        <v>900</v>
      </c>
    </row>
    <row r="54" spans="1:7" s="21" customFormat="1" x14ac:dyDescent="0.2">
      <c r="A54" s="250">
        <f t="shared" si="0"/>
        <v>40</v>
      </c>
      <c r="B54" s="51" t="s">
        <v>359</v>
      </c>
      <c r="C54" s="30" t="s">
        <v>1086</v>
      </c>
      <c r="D54" s="49" t="s">
        <v>317</v>
      </c>
      <c r="E54" s="72">
        <v>1200</v>
      </c>
    </row>
    <row r="55" spans="1:7" s="21" customFormat="1" x14ac:dyDescent="0.2">
      <c r="A55" s="250">
        <f t="shared" si="0"/>
        <v>41</v>
      </c>
      <c r="B55" s="51" t="s">
        <v>360</v>
      </c>
      <c r="C55" s="30" t="s">
        <v>1087</v>
      </c>
      <c r="D55" s="49" t="s">
        <v>317</v>
      </c>
      <c r="E55" s="72">
        <v>900</v>
      </c>
    </row>
    <row r="56" spans="1:7" s="21" customFormat="1" ht="33.75" x14ac:dyDescent="0.2">
      <c r="A56" s="250">
        <v>42</v>
      </c>
      <c r="B56" s="249" t="s">
        <v>329</v>
      </c>
      <c r="C56" s="177" t="s">
        <v>743</v>
      </c>
      <c r="D56" s="249" t="s">
        <v>317</v>
      </c>
      <c r="E56" s="247">
        <v>4500</v>
      </c>
      <c r="F56" s="42"/>
    </row>
    <row r="57" spans="1:7" x14ac:dyDescent="0.2">
      <c r="A57" s="352" t="s">
        <v>365</v>
      </c>
      <c r="B57" s="375"/>
      <c r="C57" s="375"/>
      <c r="D57" s="375"/>
      <c r="E57" s="376"/>
      <c r="G57" s="21"/>
    </row>
    <row r="58" spans="1:7" s="42" customFormat="1" ht="45" x14ac:dyDescent="0.2">
      <c r="A58" s="43">
        <v>43</v>
      </c>
      <c r="B58" s="84" t="s">
        <v>511</v>
      </c>
      <c r="C58" s="36" t="s">
        <v>597</v>
      </c>
      <c r="D58" s="85" t="s">
        <v>317</v>
      </c>
      <c r="E58" s="69">
        <v>900</v>
      </c>
      <c r="G58" s="21"/>
    </row>
    <row r="59" spans="1:7" s="42" customFormat="1" ht="56.25" x14ac:dyDescent="0.2">
      <c r="A59" s="43">
        <v>44</v>
      </c>
      <c r="B59" s="84" t="s">
        <v>599</v>
      </c>
      <c r="C59" s="36" t="s">
        <v>598</v>
      </c>
      <c r="D59" s="85" t="s">
        <v>317</v>
      </c>
      <c r="E59" s="69">
        <v>1200</v>
      </c>
      <c r="G59" s="21"/>
    </row>
    <row r="60" spans="1:7" s="42" customFormat="1" ht="67.5" x14ac:dyDescent="0.2">
      <c r="A60" s="239">
        <v>45</v>
      </c>
      <c r="B60" s="104" t="s">
        <v>587</v>
      </c>
      <c r="C60" s="18" t="s">
        <v>588</v>
      </c>
      <c r="D60" s="80" t="s">
        <v>317</v>
      </c>
      <c r="E60" s="69">
        <v>1200</v>
      </c>
      <c r="G60" s="21"/>
    </row>
    <row r="61" spans="1:7" s="42" customFormat="1" ht="33.75" x14ac:dyDescent="0.2">
      <c r="A61" s="239">
        <v>46</v>
      </c>
      <c r="B61" s="50" t="s">
        <v>586</v>
      </c>
      <c r="C61" s="36" t="s">
        <v>512</v>
      </c>
      <c r="D61" s="39" t="s">
        <v>317</v>
      </c>
      <c r="E61" s="69">
        <v>1200</v>
      </c>
      <c r="G61" s="21"/>
    </row>
    <row r="62" spans="1:7" s="42" customFormat="1" ht="33.75" x14ac:dyDescent="0.2">
      <c r="A62" s="239">
        <v>47</v>
      </c>
      <c r="B62" s="225" t="s">
        <v>586</v>
      </c>
      <c r="C62" s="36" t="s">
        <v>744</v>
      </c>
      <c r="D62" s="224" t="s">
        <v>317</v>
      </c>
      <c r="E62" s="69">
        <v>1200</v>
      </c>
      <c r="G62" s="21"/>
    </row>
    <row r="63" spans="1:7" s="42" customFormat="1" ht="33.75" x14ac:dyDescent="0.2">
      <c r="A63" s="239">
        <v>48</v>
      </c>
      <c r="B63" s="225" t="s">
        <v>586</v>
      </c>
      <c r="C63" s="36" t="s">
        <v>745</v>
      </c>
      <c r="D63" s="224" t="s">
        <v>317</v>
      </c>
      <c r="E63" s="69">
        <v>1700</v>
      </c>
      <c r="G63" s="21"/>
    </row>
    <row r="64" spans="1:7" s="42" customFormat="1" ht="45" x14ac:dyDescent="0.2">
      <c r="A64" s="239">
        <v>49</v>
      </c>
      <c r="B64" s="50" t="s">
        <v>513</v>
      </c>
      <c r="C64" s="36" t="s">
        <v>514</v>
      </c>
      <c r="D64" s="41" t="s">
        <v>317</v>
      </c>
      <c r="E64" s="69">
        <v>1300</v>
      </c>
      <c r="G64" s="21"/>
    </row>
    <row r="65" spans="1:7" s="42" customFormat="1" ht="78.75" x14ac:dyDescent="0.2">
      <c r="A65" s="239">
        <v>50</v>
      </c>
      <c r="B65" s="50" t="s">
        <v>550</v>
      </c>
      <c r="C65" s="36" t="s">
        <v>515</v>
      </c>
      <c r="D65" s="41" t="s">
        <v>317</v>
      </c>
      <c r="E65" s="69">
        <v>2600</v>
      </c>
      <c r="G65" s="21"/>
    </row>
    <row r="66" spans="1:7" s="42" customFormat="1" ht="78.75" x14ac:dyDescent="0.2">
      <c r="A66" s="239">
        <v>51</v>
      </c>
      <c r="B66" s="50" t="s">
        <v>551</v>
      </c>
      <c r="C66" s="36" t="s">
        <v>516</v>
      </c>
      <c r="D66" s="41" t="s">
        <v>317</v>
      </c>
      <c r="E66" s="69">
        <v>3400</v>
      </c>
      <c r="G66" s="21"/>
    </row>
    <row r="67" spans="1:7" s="42" customFormat="1" ht="45" x14ac:dyDescent="0.2">
      <c r="A67" s="239">
        <v>52</v>
      </c>
      <c r="B67" s="50" t="s">
        <v>513</v>
      </c>
      <c r="C67" s="36" t="s">
        <v>517</v>
      </c>
      <c r="D67" s="41" t="s">
        <v>317</v>
      </c>
      <c r="E67" s="69">
        <v>1300</v>
      </c>
      <c r="G67" s="21"/>
    </row>
    <row r="68" spans="1:7" s="42" customFormat="1" ht="78.75" x14ac:dyDescent="0.2">
      <c r="A68" s="239">
        <v>53</v>
      </c>
      <c r="B68" s="50" t="s">
        <v>550</v>
      </c>
      <c r="C68" s="36" t="s">
        <v>518</v>
      </c>
      <c r="D68" s="41" t="s">
        <v>317</v>
      </c>
      <c r="E68" s="69">
        <v>2600</v>
      </c>
      <c r="G68" s="21"/>
    </row>
    <row r="69" spans="1:7" s="42" customFormat="1" ht="78.75" x14ac:dyDescent="0.2">
      <c r="A69" s="239">
        <v>54</v>
      </c>
      <c r="B69" s="50" t="s">
        <v>551</v>
      </c>
      <c r="C69" s="36" t="s">
        <v>519</v>
      </c>
      <c r="D69" s="41" t="s">
        <v>317</v>
      </c>
      <c r="E69" s="69">
        <v>3400</v>
      </c>
      <c r="G69" s="21"/>
    </row>
    <row r="70" spans="1:7" s="42" customFormat="1" ht="112.5" x14ac:dyDescent="0.2">
      <c r="A70" s="239">
        <v>55</v>
      </c>
      <c r="B70" s="50" t="s">
        <v>552</v>
      </c>
      <c r="C70" s="36" t="s">
        <v>520</v>
      </c>
      <c r="D70" s="41" t="s">
        <v>317</v>
      </c>
      <c r="E70" s="69">
        <v>3000</v>
      </c>
      <c r="G70" s="21"/>
    </row>
    <row r="71" spans="1:7" s="42" customFormat="1" ht="135" x14ac:dyDescent="0.2">
      <c r="A71" s="239">
        <v>56</v>
      </c>
      <c r="B71" s="50" t="s">
        <v>553</v>
      </c>
      <c r="C71" s="36" t="s">
        <v>521</v>
      </c>
      <c r="D71" s="41" t="s">
        <v>317</v>
      </c>
      <c r="E71" s="69">
        <v>4300</v>
      </c>
      <c r="G71" s="21"/>
    </row>
    <row r="72" spans="1:7" s="42" customFormat="1" ht="135" x14ac:dyDescent="0.2">
      <c r="A72" s="239">
        <v>57</v>
      </c>
      <c r="B72" s="50" t="s">
        <v>554</v>
      </c>
      <c r="C72" s="36" t="s">
        <v>522</v>
      </c>
      <c r="D72" s="41" t="s">
        <v>317</v>
      </c>
      <c r="E72" s="69">
        <v>5000</v>
      </c>
      <c r="G72" s="21"/>
    </row>
    <row r="73" spans="1:7" s="42" customFormat="1" ht="22.5" x14ac:dyDescent="0.2">
      <c r="A73" s="239">
        <v>58</v>
      </c>
      <c r="B73" s="50" t="s">
        <v>560</v>
      </c>
      <c r="C73" s="36" t="s">
        <v>523</v>
      </c>
      <c r="D73" s="41" t="s">
        <v>524</v>
      </c>
      <c r="E73" s="69">
        <v>1200</v>
      </c>
      <c r="G73" s="21"/>
    </row>
    <row r="74" spans="1:7" s="42" customFormat="1" x14ac:dyDescent="0.2">
      <c r="A74" s="239">
        <v>59</v>
      </c>
      <c r="B74" s="50" t="s">
        <v>561</v>
      </c>
      <c r="C74" s="36" t="s">
        <v>525</v>
      </c>
      <c r="D74" s="41" t="s">
        <v>524</v>
      </c>
      <c r="E74" s="69">
        <v>1000</v>
      </c>
      <c r="G74" s="21"/>
    </row>
    <row r="75" spans="1:7" s="42" customFormat="1" ht="22.5" x14ac:dyDescent="0.2">
      <c r="A75" s="239">
        <v>60</v>
      </c>
      <c r="B75" s="86" t="s">
        <v>560</v>
      </c>
      <c r="C75" s="36" t="s">
        <v>752</v>
      </c>
      <c r="D75" s="10" t="s">
        <v>531</v>
      </c>
      <c r="E75" s="69">
        <v>2000</v>
      </c>
      <c r="G75" s="21"/>
    </row>
    <row r="76" spans="1:7" s="42" customFormat="1" ht="22.5" x14ac:dyDescent="0.2">
      <c r="A76" s="239">
        <v>61</v>
      </c>
      <c r="B76" s="50" t="s">
        <v>561</v>
      </c>
      <c r="C76" s="18" t="s">
        <v>753</v>
      </c>
      <c r="D76" s="10" t="s">
        <v>531</v>
      </c>
      <c r="E76" s="69">
        <v>1500</v>
      </c>
      <c r="G76" s="21"/>
    </row>
    <row r="77" spans="1:7" s="21" customFormat="1" ht="22.5" x14ac:dyDescent="0.2">
      <c r="A77" s="239">
        <v>62</v>
      </c>
      <c r="B77" s="153" t="s">
        <v>451</v>
      </c>
      <c r="C77" s="175" t="s">
        <v>623</v>
      </c>
      <c r="D77" s="152" t="s">
        <v>317</v>
      </c>
      <c r="E77" s="171">
        <v>300</v>
      </c>
      <c r="F77" s="42"/>
    </row>
    <row r="78" spans="1:7" s="21" customFormat="1" x14ac:dyDescent="0.2">
      <c r="A78" s="239">
        <v>63</v>
      </c>
      <c r="B78" s="153" t="s">
        <v>367</v>
      </c>
      <c r="C78" s="128" t="s">
        <v>368</v>
      </c>
      <c r="D78" s="152" t="s">
        <v>317</v>
      </c>
      <c r="E78" s="154">
        <v>300</v>
      </c>
      <c r="F78" s="42"/>
    </row>
    <row r="79" spans="1:7" s="21" customFormat="1" x14ac:dyDescent="0.2">
      <c r="A79" s="239">
        <v>64</v>
      </c>
      <c r="B79" s="153" t="s">
        <v>369</v>
      </c>
      <c r="C79" s="128" t="s">
        <v>370</v>
      </c>
      <c r="D79" s="152" t="s">
        <v>317</v>
      </c>
      <c r="E79" s="154">
        <v>180</v>
      </c>
      <c r="F79" s="42"/>
    </row>
    <row r="80" spans="1:7" s="21" customFormat="1" x14ac:dyDescent="0.2">
      <c r="A80" s="239">
        <v>65</v>
      </c>
      <c r="B80" s="153" t="s">
        <v>371</v>
      </c>
      <c r="C80" s="128" t="s">
        <v>372</v>
      </c>
      <c r="D80" s="152" t="s">
        <v>317</v>
      </c>
      <c r="E80" s="154">
        <v>180</v>
      </c>
      <c r="F80" s="42"/>
    </row>
    <row r="81" spans="1:6" s="21" customFormat="1" x14ac:dyDescent="0.2">
      <c r="A81" s="239">
        <v>66</v>
      </c>
      <c r="B81" s="153" t="s">
        <v>373</v>
      </c>
      <c r="C81" s="128" t="s">
        <v>467</v>
      </c>
      <c r="D81" s="152" t="s">
        <v>317</v>
      </c>
      <c r="E81" s="154">
        <v>180</v>
      </c>
      <c r="F81" s="42"/>
    </row>
    <row r="82" spans="1:6" s="21" customFormat="1" x14ac:dyDescent="0.2">
      <c r="A82" s="239">
        <v>67</v>
      </c>
      <c r="B82" s="153" t="s">
        <v>374</v>
      </c>
      <c r="C82" s="128" t="s">
        <v>375</v>
      </c>
      <c r="D82" s="152" t="s">
        <v>317</v>
      </c>
      <c r="E82" s="154">
        <v>180</v>
      </c>
      <c r="F82" s="42"/>
    </row>
    <row r="83" spans="1:6" s="21" customFormat="1" x14ac:dyDescent="0.2">
      <c r="A83" s="239">
        <v>68</v>
      </c>
      <c r="B83" s="153" t="s">
        <v>376</v>
      </c>
      <c r="C83" s="128" t="s">
        <v>377</v>
      </c>
      <c r="D83" s="152" t="s">
        <v>317</v>
      </c>
      <c r="E83" s="154">
        <v>220</v>
      </c>
      <c r="F83" s="42"/>
    </row>
    <row r="84" spans="1:6" s="21" customFormat="1" x14ac:dyDescent="0.2">
      <c r="A84" s="239">
        <v>69</v>
      </c>
      <c r="B84" s="153" t="s">
        <v>379</v>
      </c>
      <c r="C84" s="128" t="s">
        <v>378</v>
      </c>
      <c r="D84" s="152" t="s">
        <v>317</v>
      </c>
      <c r="E84" s="154">
        <v>180</v>
      </c>
      <c r="F84" s="42"/>
    </row>
    <row r="85" spans="1:6" s="21" customFormat="1" x14ac:dyDescent="0.2">
      <c r="A85" s="239">
        <v>70</v>
      </c>
      <c r="B85" s="153" t="s">
        <v>380</v>
      </c>
      <c r="C85" s="128" t="s">
        <v>452</v>
      </c>
      <c r="D85" s="152" t="s">
        <v>317</v>
      </c>
      <c r="E85" s="154">
        <v>180</v>
      </c>
      <c r="F85" s="42"/>
    </row>
    <row r="86" spans="1:6" s="21" customFormat="1" x14ac:dyDescent="0.2">
      <c r="A86" s="239">
        <v>71</v>
      </c>
      <c r="B86" s="38" t="s">
        <v>500</v>
      </c>
      <c r="C86" s="130" t="s">
        <v>115</v>
      </c>
      <c r="D86" s="152" t="s">
        <v>317</v>
      </c>
      <c r="E86" s="154">
        <v>180</v>
      </c>
      <c r="F86" s="42"/>
    </row>
    <row r="87" spans="1:6" s="21" customFormat="1" x14ac:dyDescent="0.2">
      <c r="A87" s="239">
        <v>72</v>
      </c>
      <c r="B87" s="38" t="s">
        <v>455</v>
      </c>
      <c r="C87" s="130" t="s">
        <v>454</v>
      </c>
      <c r="D87" s="131" t="s">
        <v>317</v>
      </c>
      <c r="E87" s="154">
        <v>180</v>
      </c>
      <c r="F87" s="42"/>
    </row>
    <row r="88" spans="1:6" s="21" customFormat="1" x14ac:dyDescent="0.2">
      <c r="A88" s="239">
        <v>73</v>
      </c>
      <c r="B88" s="153" t="s">
        <v>233</v>
      </c>
      <c r="C88" s="128" t="s">
        <v>234</v>
      </c>
      <c r="D88" s="152" t="s">
        <v>317</v>
      </c>
      <c r="E88" s="154">
        <v>200</v>
      </c>
      <c r="F88" s="42"/>
    </row>
    <row r="89" spans="1:6" s="21" customFormat="1" x14ac:dyDescent="0.2">
      <c r="A89" s="239">
        <v>74</v>
      </c>
      <c r="B89" s="153" t="s">
        <v>134</v>
      </c>
      <c r="C89" s="128" t="s">
        <v>295</v>
      </c>
      <c r="D89" s="152" t="s">
        <v>317</v>
      </c>
      <c r="E89" s="154">
        <v>180</v>
      </c>
      <c r="F89" s="42"/>
    </row>
    <row r="90" spans="1:6" s="21" customFormat="1" x14ac:dyDescent="0.2">
      <c r="A90" s="239">
        <v>75</v>
      </c>
      <c r="B90" s="153" t="s">
        <v>181</v>
      </c>
      <c r="C90" s="128" t="s">
        <v>381</v>
      </c>
      <c r="D90" s="152" t="s">
        <v>317</v>
      </c>
      <c r="E90" s="154">
        <v>200</v>
      </c>
      <c r="F90" s="42"/>
    </row>
    <row r="91" spans="1:6" s="21" customFormat="1" x14ac:dyDescent="0.2">
      <c r="A91" s="239">
        <v>76</v>
      </c>
      <c r="B91" s="153" t="s">
        <v>133</v>
      </c>
      <c r="C91" s="130" t="s">
        <v>453</v>
      </c>
      <c r="D91" s="152" t="s">
        <v>317</v>
      </c>
      <c r="E91" s="154">
        <v>180</v>
      </c>
      <c r="F91" s="42"/>
    </row>
    <row r="92" spans="1:6" s="21" customFormat="1" x14ac:dyDescent="0.2">
      <c r="A92" s="239">
        <v>77</v>
      </c>
      <c r="B92" s="153" t="s">
        <v>382</v>
      </c>
      <c r="C92" s="128" t="s">
        <v>391</v>
      </c>
      <c r="D92" s="152" t="s">
        <v>317</v>
      </c>
      <c r="E92" s="154">
        <v>200</v>
      </c>
      <c r="F92" s="42"/>
    </row>
    <row r="93" spans="1:6" s="21" customFormat="1" x14ac:dyDescent="0.2">
      <c r="A93" s="239">
        <v>78</v>
      </c>
      <c r="B93" s="51" t="s">
        <v>110</v>
      </c>
      <c r="C93" s="30" t="s">
        <v>383</v>
      </c>
      <c r="D93" s="13" t="s">
        <v>317</v>
      </c>
      <c r="E93" s="72">
        <v>250</v>
      </c>
      <c r="F93" s="42"/>
    </row>
    <row r="94" spans="1:6" s="21" customFormat="1" x14ac:dyDescent="0.2">
      <c r="A94" s="239">
        <v>79</v>
      </c>
      <c r="B94" s="51" t="s">
        <v>384</v>
      </c>
      <c r="C94" s="30" t="s">
        <v>385</v>
      </c>
      <c r="D94" s="13" t="s">
        <v>317</v>
      </c>
      <c r="E94" s="72">
        <v>200</v>
      </c>
      <c r="F94" s="42"/>
    </row>
    <row r="95" spans="1:6" s="21" customFormat="1" x14ac:dyDescent="0.2">
      <c r="A95" s="239">
        <v>80</v>
      </c>
      <c r="B95" s="51" t="s">
        <v>85</v>
      </c>
      <c r="C95" s="11" t="s">
        <v>478</v>
      </c>
      <c r="D95" s="13" t="s">
        <v>317</v>
      </c>
      <c r="E95" s="72">
        <v>160</v>
      </c>
      <c r="F95" s="42"/>
    </row>
    <row r="96" spans="1:6" s="21" customFormat="1" x14ac:dyDescent="0.2">
      <c r="A96" s="239">
        <v>81</v>
      </c>
      <c r="B96" s="51" t="s">
        <v>74</v>
      </c>
      <c r="C96" s="11" t="s">
        <v>471</v>
      </c>
      <c r="D96" s="13" t="s">
        <v>317</v>
      </c>
      <c r="E96" s="327">
        <v>120</v>
      </c>
      <c r="F96" s="42"/>
    </row>
    <row r="97" spans="1:7" s="21" customFormat="1" x14ac:dyDescent="0.2">
      <c r="A97" s="239">
        <v>82</v>
      </c>
      <c r="B97" s="51" t="s">
        <v>386</v>
      </c>
      <c r="C97" s="30" t="s">
        <v>387</v>
      </c>
      <c r="D97" s="13" t="s">
        <v>317</v>
      </c>
      <c r="E97" s="72">
        <v>120</v>
      </c>
      <c r="F97" s="42"/>
    </row>
    <row r="98" spans="1:7" s="21" customFormat="1" x14ac:dyDescent="0.2">
      <c r="A98" s="239">
        <v>83</v>
      </c>
      <c r="B98" s="51" t="s">
        <v>388</v>
      </c>
      <c r="C98" s="30" t="s">
        <v>389</v>
      </c>
      <c r="D98" s="13" t="s">
        <v>317</v>
      </c>
      <c r="E98" s="72">
        <v>120</v>
      </c>
      <c r="F98" s="42"/>
    </row>
    <row r="99" spans="1:7" s="21" customFormat="1" ht="12" customHeight="1" x14ac:dyDescent="0.2">
      <c r="A99" s="239">
        <v>84</v>
      </c>
      <c r="B99" s="51" t="s">
        <v>390</v>
      </c>
      <c r="C99" s="30" t="s">
        <v>403</v>
      </c>
      <c r="D99" s="13" t="s">
        <v>317</v>
      </c>
      <c r="E99" s="72">
        <v>150</v>
      </c>
      <c r="F99" s="42"/>
    </row>
    <row r="100" spans="1:7" s="21" customFormat="1" x14ac:dyDescent="0.2">
      <c r="A100" s="239">
        <v>85</v>
      </c>
      <c r="B100" s="51" t="s">
        <v>127</v>
      </c>
      <c r="C100" s="30" t="s">
        <v>415</v>
      </c>
      <c r="D100" s="13" t="s">
        <v>317</v>
      </c>
      <c r="E100" s="72">
        <v>800</v>
      </c>
      <c r="F100" s="42"/>
    </row>
    <row r="101" spans="1:7" s="21" customFormat="1" x14ac:dyDescent="0.2">
      <c r="A101" s="239">
        <v>86</v>
      </c>
      <c r="B101" s="67" t="s">
        <v>277</v>
      </c>
      <c r="C101" s="30" t="s">
        <v>392</v>
      </c>
      <c r="D101" s="13" t="s">
        <v>317</v>
      </c>
      <c r="E101" s="72">
        <v>300</v>
      </c>
      <c r="F101" s="42"/>
    </row>
    <row r="102" spans="1:7" s="21" customFormat="1" x14ac:dyDescent="0.2">
      <c r="A102" s="239">
        <v>87</v>
      </c>
      <c r="B102" s="168" t="s">
        <v>622</v>
      </c>
      <c r="C102" s="167" t="s">
        <v>394</v>
      </c>
      <c r="D102" s="166" t="s">
        <v>317</v>
      </c>
      <c r="E102" s="164">
        <v>250</v>
      </c>
      <c r="F102" s="42"/>
    </row>
    <row r="103" spans="1:7" s="21" customFormat="1" x14ac:dyDescent="0.2">
      <c r="A103" s="239">
        <v>88</v>
      </c>
      <c r="B103" s="51" t="s">
        <v>217</v>
      </c>
      <c r="C103" s="30" t="s">
        <v>218</v>
      </c>
      <c r="D103" s="51" t="s">
        <v>317</v>
      </c>
      <c r="E103" s="72">
        <v>60</v>
      </c>
      <c r="F103" s="42"/>
    </row>
    <row r="104" spans="1:7" s="21" customFormat="1" x14ac:dyDescent="0.2">
      <c r="A104" s="239">
        <v>89</v>
      </c>
      <c r="B104" s="51" t="s">
        <v>215</v>
      </c>
      <c r="C104" s="30" t="s">
        <v>216</v>
      </c>
      <c r="D104" s="51" t="s">
        <v>317</v>
      </c>
      <c r="E104" s="72">
        <v>40</v>
      </c>
      <c r="F104" s="42"/>
    </row>
    <row r="105" spans="1:7" s="33" customFormat="1" x14ac:dyDescent="0.2">
      <c r="A105" s="239">
        <v>90</v>
      </c>
      <c r="B105" s="50" t="s">
        <v>536</v>
      </c>
      <c r="C105" s="63" t="s">
        <v>537</v>
      </c>
      <c r="D105" s="51" t="s">
        <v>317</v>
      </c>
      <c r="E105" s="70">
        <v>30</v>
      </c>
      <c r="F105" s="42"/>
      <c r="G105" s="21"/>
    </row>
    <row r="106" spans="1:7" s="21" customFormat="1" x14ac:dyDescent="0.2">
      <c r="A106" s="239">
        <v>91</v>
      </c>
      <c r="B106" s="51" t="s">
        <v>501</v>
      </c>
      <c r="C106" s="30" t="s">
        <v>20</v>
      </c>
      <c r="D106" s="51" t="s">
        <v>317</v>
      </c>
      <c r="E106" s="72">
        <v>50</v>
      </c>
      <c r="F106" s="42"/>
    </row>
    <row r="107" spans="1:7" s="21" customFormat="1" x14ac:dyDescent="0.2">
      <c r="A107" s="239">
        <v>92</v>
      </c>
      <c r="B107" s="51" t="s">
        <v>469</v>
      </c>
      <c r="C107" s="30" t="s">
        <v>468</v>
      </c>
      <c r="D107" s="55" t="s">
        <v>317</v>
      </c>
      <c r="E107" s="72">
        <v>100</v>
      </c>
      <c r="F107" s="42"/>
    </row>
    <row r="108" spans="1:7" s="21" customFormat="1" ht="22.5" x14ac:dyDescent="0.2">
      <c r="A108" s="239">
        <v>93</v>
      </c>
      <c r="B108" s="193" t="s">
        <v>708</v>
      </c>
      <c r="C108" s="47" t="s">
        <v>557</v>
      </c>
      <c r="D108" s="78" t="s">
        <v>317</v>
      </c>
      <c r="E108" s="79">
        <v>500</v>
      </c>
      <c r="F108" s="42"/>
    </row>
    <row r="109" spans="1:7" s="21" customFormat="1" ht="22.5" x14ac:dyDescent="0.2">
      <c r="A109" s="239">
        <v>94</v>
      </c>
      <c r="B109" s="193" t="s">
        <v>708</v>
      </c>
      <c r="C109" s="47" t="s">
        <v>709</v>
      </c>
      <c r="D109" s="192" t="s">
        <v>317</v>
      </c>
      <c r="E109" s="194">
        <v>1500</v>
      </c>
      <c r="F109" s="42"/>
    </row>
    <row r="110" spans="1:7" s="21" customFormat="1" ht="22.5" x14ac:dyDescent="0.2">
      <c r="A110" s="239">
        <v>95</v>
      </c>
      <c r="B110" s="218" t="s">
        <v>726</v>
      </c>
      <c r="C110" s="177" t="s">
        <v>727</v>
      </c>
      <c r="D110" s="218" t="s">
        <v>317</v>
      </c>
      <c r="E110" s="69">
        <v>400</v>
      </c>
      <c r="F110" s="42"/>
    </row>
    <row r="111" spans="1:7" s="21" customFormat="1" x14ac:dyDescent="0.2">
      <c r="A111" s="349" t="s">
        <v>406</v>
      </c>
      <c r="B111" s="350"/>
      <c r="C111" s="350"/>
      <c r="D111" s="350"/>
      <c r="E111" s="351"/>
    </row>
    <row r="112" spans="1:7" ht="15.75" customHeight="1" x14ac:dyDescent="0.2">
      <c r="A112" s="27"/>
      <c r="B112" s="360" t="s">
        <v>407</v>
      </c>
      <c r="C112" s="360"/>
      <c r="D112" s="360"/>
      <c r="E112" s="361"/>
      <c r="G112" s="21"/>
    </row>
    <row r="113" spans="1:5" s="21" customFormat="1" x14ac:dyDescent="0.2">
      <c r="A113" s="2">
        <v>96</v>
      </c>
      <c r="B113" s="14" t="s">
        <v>66</v>
      </c>
      <c r="C113" s="11" t="s">
        <v>67</v>
      </c>
      <c r="D113" s="10" t="s">
        <v>53</v>
      </c>
      <c r="E113" s="72">
        <v>120</v>
      </c>
    </row>
    <row r="114" spans="1:5" s="21" customFormat="1" x14ac:dyDescent="0.2">
      <c r="A114" s="326">
        <v>97</v>
      </c>
      <c r="B114" s="14" t="s">
        <v>65</v>
      </c>
      <c r="C114" s="11" t="s">
        <v>68</v>
      </c>
      <c r="D114" s="10" t="s">
        <v>53</v>
      </c>
      <c r="E114" s="72">
        <v>120</v>
      </c>
    </row>
    <row r="115" spans="1:5" s="21" customFormat="1" x14ac:dyDescent="0.2">
      <c r="A115" s="326">
        <v>98</v>
      </c>
      <c r="B115" s="14" t="s">
        <v>457</v>
      </c>
      <c r="C115" s="11" t="s">
        <v>69</v>
      </c>
      <c r="D115" s="10" t="s">
        <v>53</v>
      </c>
      <c r="E115" s="72">
        <v>250</v>
      </c>
    </row>
    <row r="116" spans="1:5" s="21" customFormat="1" x14ac:dyDescent="0.2">
      <c r="A116" s="326">
        <v>99</v>
      </c>
      <c r="B116" s="14" t="s">
        <v>70</v>
      </c>
      <c r="C116" s="11" t="s">
        <v>526</v>
      </c>
      <c r="D116" s="10" t="s">
        <v>53</v>
      </c>
      <c r="E116" s="72">
        <v>120</v>
      </c>
    </row>
    <row r="117" spans="1:5" s="21" customFormat="1" x14ac:dyDescent="0.2">
      <c r="A117" s="326">
        <v>100</v>
      </c>
      <c r="B117" s="14" t="s">
        <v>71</v>
      </c>
      <c r="C117" s="11" t="s">
        <v>470</v>
      </c>
      <c r="D117" s="10" t="s">
        <v>53</v>
      </c>
      <c r="E117" s="72">
        <v>130</v>
      </c>
    </row>
    <row r="118" spans="1:5" s="21" customFormat="1" x14ac:dyDescent="0.2">
      <c r="A118" s="326">
        <v>101</v>
      </c>
      <c r="B118" s="14" t="s">
        <v>72</v>
      </c>
      <c r="C118" s="11" t="s">
        <v>73</v>
      </c>
      <c r="D118" s="10" t="s">
        <v>53</v>
      </c>
      <c r="E118" s="72">
        <v>140</v>
      </c>
    </row>
    <row r="119" spans="1:5" s="21" customFormat="1" x14ac:dyDescent="0.2">
      <c r="A119" s="326">
        <v>102</v>
      </c>
      <c r="B119" s="14" t="s">
        <v>74</v>
      </c>
      <c r="C119" s="11" t="s">
        <v>471</v>
      </c>
      <c r="D119" s="10" t="s">
        <v>53</v>
      </c>
      <c r="E119" s="72">
        <v>120</v>
      </c>
    </row>
    <row r="120" spans="1:5" s="21" customFormat="1" x14ac:dyDescent="0.2">
      <c r="A120" s="326">
        <v>103</v>
      </c>
      <c r="B120" s="14" t="s">
        <v>75</v>
      </c>
      <c r="C120" s="11" t="s">
        <v>472</v>
      </c>
      <c r="D120" s="10" t="s">
        <v>53</v>
      </c>
      <c r="E120" s="72">
        <v>130</v>
      </c>
    </row>
    <row r="121" spans="1:5" s="21" customFormat="1" ht="10.5" customHeight="1" x14ac:dyDescent="0.2">
      <c r="A121" s="326">
        <v>104</v>
      </c>
      <c r="B121" s="14" t="s">
        <v>76</v>
      </c>
      <c r="C121" s="11" t="s">
        <v>527</v>
      </c>
      <c r="D121" s="10" t="s">
        <v>53</v>
      </c>
      <c r="E121" s="72">
        <v>120</v>
      </c>
    </row>
    <row r="122" spans="1:5" s="21" customFormat="1" x14ac:dyDescent="0.2">
      <c r="A122" s="326">
        <v>105</v>
      </c>
      <c r="B122" s="50" t="s">
        <v>361</v>
      </c>
      <c r="C122" s="63" t="s">
        <v>473</v>
      </c>
      <c r="D122" s="10" t="s">
        <v>53</v>
      </c>
      <c r="E122" s="72">
        <v>300</v>
      </c>
    </row>
    <row r="123" spans="1:5" s="21" customFormat="1" x14ac:dyDescent="0.2">
      <c r="A123" s="326">
        <v>106</v>
      </c>
      <c r="B123" s="14" t="s">
        <v>361</v>
      </c>
      <c r="C123" s="11" t="s">
        <v>456</v>
      </c>
      <c r="D123" s="10" t="s">
        <v>53</v>
      </c>
      <c r="E123" s="72">
        <v>200</v>
      </c>
    </row>
    <row r="124" spans="1:5" s="21" customFormat="1" x14ac:dyDescent="0.2">
      <c r="A124" s="326">
        <v>107</v>
      </c>
      <c r="B124" s="14" t="s">
        <v>77</v>
      </c>
      <c r="C124" s="11" t="s">
        <v>336</v>
      </c>
      <c r="D124" s="10" t="s">
        <v>53</v>
      </c>
      <c r="E124" s="72">
        <v>150</v>
      </c>
    </row>
    <row r="125" spans="1:5" s="21" customFormat="1" ht="33.75" x14ac:dyDescent="0.2">
      <c r="A125" s="326">
        <v>108</v>
      </c>
      <c r="B125" s="14" t="s">
        <v>424</v>
      </c>
      <c r="C125" s="16" t="s">
        <v>3</v>
      </c>
      <c r="D125" s="10" t="s">
        <v>53</v>
      </c>
      <c r="E125" s="72">
        <v>600</v>
      </c>
    </row>
    <row r="126" spans="1:5" s="21" customFormat="1" x14ac:dyDescent="0.2">
      <c r="A126" s="326">
        <v>109</v>
      </c>
      <c r="B126" s="14" t="s">
        <v>78</v>
      </c>
      <c r="C126" s="11" t="s">
        <v>474</v>
      </c>
      <c r="D126" s="10" t="s">
        <v>53</v>
      </c>
      <c r="E126" s="72">
        <v>140</v>
      </c>
    </row>
    <row r="127" spans="1:5" s="21" customFormat="1" x14ac:dyDescent="0.2">
      <c r="A127" s="326">
        <v>110</v>
      </c>
      <c r="B127" s="14" t="s">
        <v>79</v>
      </c>
      <c r="C127" s="11" t="s">
        <v>475</v>
      </c>
      <c r="D127" s="10" t="s">
        <v>53</v>
      </c>
      <c r="E127" s="72">
        <v>140</v>
      </c>
    </row>
    <row r="128" spans="1:5" s="21" customFormat="1" x14ac:dyDescent="0.2">
      <c r="A128" s="326">
        <v>111</v>
      </c>
      <c r="B128" s="14" t="s">
        <v>80</v>
      </c>
      <c r="C128" s="11" t="s">
        <v>81</v>
      </c>
      <c r="D128" s="10" t="s">
        <v>53</v>
      </c>
      <c r="E128" s="72">
        <v>230</v>
      </c>
    </row>
    <row r="129" spans="1:5" s="21" customFormat="1" ht="22.5" x14ac:dyDescent="0.2">
      <c r="A129" s="326">
        <v>112</v>
      </c>
      <c r="B129" s="14" t="s">
        <v>82</v>
      </c>
      <c r="C129" s="11" t="s">
        <v>160</v>
      </c>
      <c r="D129" s="10" t="s">
        <v>53</v>
      </c>
      <c r="E129" s="72">
        <v>300</v>
      </c>
    </row>
    <row r="130" spans="1:5" s="21" customFormat="1" x14ac:dyDescent="0.2">
      <c r="A130" s="326">
        <v>113</v>
      </c>
      <c r="B130" s="14" t="s">
        <v>83</v>
      </c>
      <c r="C130" s="11" t="s">
        <v>476</v>
      </c>
      <c r="D130" s="10" t="s">
        <v>53</v>
      </c>
      <c r="E130" s="72">
        <v>170</v>
      </c>
    </row>
    <row r="131" spans="1:5" s="21" customFormat="1" x14ac:dyDescent="0.2">
      <c r="A131" s="326">
        <v>114</v>
      </c>
      <c r="B131" s="14" t="s">
        <v>84</v>
      </c>
      <c r="C131" s="11" t="s">
        <v>477</v>
      </c>
      <c r="D131" s="10" t="s">
        <v>53</v>
      </c>
      <c r="E131" s="72">
        <v>170</v>
      </c>
    </row>
    <row r="132" spans="1:5" s="21" customFormat="1" x14ac:dyDescent="0.2">
      <c r="A132" s="326">
        <v>115</v>
      </c>
      <c r="B132" s="14" t="s">
        <v>85</v>
      </c>
      <c r="C132" s="11" t="s">
        <v>478</v>
      </c>
      <c r="D132" s="10" t="s">
        <v>53</v>
      </c>
      <c r="E132" s="72">
        <v>160</v>
      </c>
    </row>
    <row r="133" spans="1:5" s="21" customFormat="1" x14ac:dyDescent="0.2">
      <c r="A133" s="326">
        <v>116</v>
      </c>
      <c r="B133" s="14" t="s">
        <v>148</v>
      </c>
      <c r="C133" s="11" t="s">
        <v>149</v>
      </c>
      <c r="D133" s="10" t="s">
        <v>53</v>
      </c>
      <c r="E133" s="72">
        <v>250</v>
      </c>
    </row>
    <row r="134" spans="1:5" s="21" customFormat="1" ht="10.5" customHeight="1" x14ac:dyDescent="0.2">
      <c r="A134" s="326">
        <v>117</v>
      </c>
      <c r="B134" s="14" t="s">
        <v>146</v>
      </c>
      <c r="C134" s="11" t="s">
        <v>147</v>
      </c>
      <c r="D134" s="10" t="s">
        <v>53</v>
      </c>
      <c r="E134" s="72">
        <v>250</v>
      </c>
    </row>
    <row r="135" spans="1:5" s="21" customFormat="1" x14ac:dyDescent="0.2">
      <c r="A135" s="326">
        <v>118</v>
      </c>
      <c r="B135" s="14" t="s">
        <v>86</v>
      </c>
      <c r="C135" s="11" t="s">
        <v>504</v>
      </c>
      <c r="D135" s="10" t="s">
        <v>53</v>
      </c>
      <c r="E135" s="72">
        <v>130</v>
      </c>
    </row>
    <row r="136" spans="1:5" s="21" customFormat="1" ht="22.5" x14ac:dyDescent="0.2">
      <c r="A136" s="326">
        <v>119</v>
      </c>
      <c r="B136" s="14" t="s">
        <v>458</v>
      </c>
      <c r="C136" s="11" t="s">
        <v>479</v>
      </c>
      <c r="D136" s="10" t="s">
        <v>53</v>
      </c>
      <c r="E136" s="72">
        <v>500</v>
      </c>
    </row>
    <row r="137" spans="1:5" s="21" customFormat="1" x14ac:dyDescent="0.2">
      <c r="A137" s="326">
        <v>120</v>
      </c>
      <c r="B137" s="14" t="s">
        <v>150</v>
      </c>
      <c r="C137" s="11" t="s">
        <v>480</v>
      </c>
      <c r="D137" s="10" t="s">
        <v>53</v>
      </c>
      <c r="E137" s="72">
        <v>140</v>
      </c>
    </row>
    <row r="138" spans="1:5" s="21" customFormat="1" x14ac:dyDescent="0.2">
      <c r="A138" s="326">
        <v>121</v>
      </c>
      <c r="B138" s="14" t="s">
        <v>502</v>
      </c>
      <c r="C138" s="16" t="s">
        <v>4</v>
      </c>
      <c r="D138" s="10" t="s">
        <v>53</v>
      </c>
      <c r="E138" s="72">
        <v>220</v>
      </c>
    </row>
    <row r="139" spans="1:5" s="21" customFormat="1" x14ac:dyDescent="0.2">
      <c r="A139" s="326">
        <v>122</v>
      </c>
      <c r="B139" s="14" t="s">
        <v>87</v>
      </c>
      <c r="C139" s="11" t="s">
        <v>481</v>
      </c>
      <c r="D139" s="10" t="s">
        <v>53</v>
      </c>
      <c r="E139" s="72">
        <v>200</v>
      </c>
    </row>
    <row r="140" spans="1:5" s="21" customFormat="1" x14ac:dyDescent="0.2">
      <c r="A140" s="326">
        <v>123</v>
      </c>
      <c r="B140" s="51" t="s">
        <v>343</v>
      </c>
      <c r="C140" s="32" t="s">
        <v>498</v>
      </c>
      <c r="D140" s="10" t="s">
        <v>53</v>
      </c>
      <c r="E140" s="72">
        <v>550</v>
      </c>
    </row>
    <row r="141" spans="1:5" s="21" customFormat="1" x14ac:dyDescent="0.2">
      <c r="A141" s="326">
        <v>124</v>
      </c>
      <c r="B141" s="14" t="s">
        <v>459</v>
      </c>
      <c r="C141" s="11" t="s">
        <v>96</v>
      </c>
      <c r="D141" s="10" t="s">
        <v>53</v>
      </c>
      <c r="E141" s="72">
        <v>500</v>
      </c>
    </row>
    <row r="142" spans="1:5" s="21" customFormat="1" x14ac:dyDescent="0.2">
      <c r="A142" s="326">
        <v>125</v>
      </c>
      <c r="B142" s="14" t="s">
        <v>459</v>
      </c>
      <c r="C142" s="16" t="s">
        <v>13</v>
      </c>
      <c r="D142" s="10" t="s">
        <v>53</v>
      </c>
      <c r="E142" s="72">
        <v>600</v>
      </c>
    </row>
    <row r="143" spans="1:5" s="21" customFormat="1" x14ac:dyDescent="0.2">
      <c r="A143" s="326">
        <v>126</v>
      </c>
      <c r="B143" s="14" t="s">
        <v>503</v>
      </c>
      <c r="C143" s="11" t="s">
        <v>589</v>
      </c>
      <c r="D143" s="10" t="s">
        <v>53</v>
      </c>
      <c r="E143" s="72">
        <v>1000</v>
      </c>
    </row>
    <row r="144" spans="1:5" s="21" customFormat="1" x14ac:dyDescent="0.2">
      <c r="A144" s="326">
        <v>127</v>
      </c>
      <c r="B144" s="14" t="s">
        <v>444</v>
      </c>
      <c r="C144" s="11" t="s">
        <v>14</v>
      </c>
      <c r="D144" s="10" t="s">
        <v>53</v>
      </c>
      <c r="E144" s="72">
        <v>750</v>
      </c>
    </row>
    <row r="145" spans="1:7" s="21" customFormat="1" x14ac:dyDescent="0.2">
      <c r="A145" s="326">
        <v>128</v>
      </c>
      <c r="B145" s="14" t="s">
        <v>97</v>
      </c>
      <c r="C145" s="11" t="s">
        <v>590</v>
      </c>
      <c r="D145" s="10" t="s">
        <v>53</v>
      </c>
      <c r="E145" s="72">
        <v>500</v>
      </c>
    </row>
    <row r="146" spans="1:7" s="21" customFormat="1" ht="33.75" x14ac:dyDescent="0.2">
      <c r="A146" s="326">
        <v>129</v>
      </c>
      <c r="B146" s="38" t="s">
        <v>425</v>
      </c>
      <c r="C146" s="130" t="s">
        <v>15</v>
      </c>
      <c r="D146" s="136" t="s">
        <v>53</v>
      </c>
      <c r="E146" s="248">
        <v>1300</v>
      </c>
      <c r="F146" s="42"/>
    </row>
    <row r="147" spans="1:7" s="21" customFormat="1" ht="33.75" x14ac:dyDescent="0.2">
      <c r="A147" s="326">
        <v>130</v>
      </c>
      <c r="B147" s="38" t="s">
        <v>425</v>
      </c>
      <c r="C147" s="130" t="s">
        <v>58</v>
      </c>
      <c r="D147" s="136" t="s">
        <v>53</v>
      </c>
      <c r="E147" s="248">
        <v>1500</v>
      </c>
      <c r="F147" s="42"/>
    </row>
    <row r="148" spans="1:7" s="21" customFormat="1" x14ac:dyDescent="0.2">
      <c r="A148" s="326">
        <v>131</v>
      </c>
      <c r="B148" s="14" t="s">
        <v>362</v>
      </c>
      <c r="C148" s="11" t="s">
        <v>103</v>
      </c>
      <c r="D148" s="10" t="s">
        <v>53</v>
      </c>
      <c r="E148" s="72">
        <v>220</v>
      </c>
    </row>
    <row r="149" spans="1:7" s="21" customFormat="1" x14ac:dyDescent="0.2">
      <c r="A149" s="326">
        <v>132</v>
      </c>
      <c r="B149" s="14" t="s">
        <v>104</v>
      </c>
      <c r="C149" s="11" t="s">
        <v>482</v>
      </c>
      <c r="D149" s="10" t="s">
        <v>53</v>
      </c>
      <c r="E149" s="72">
        <v>1700</v>
      </c>
    </row>
    <row r="150" spans="1:7" s="21" customFormat="1" x14ac:dyDescent="0.2">
      <c r="A150" s="326">
        <v>133</v>
      </c>
      <c r="B150" s="14" t="s">
        <v>105</v>
      </c>
      <c r="C150" s="11" t="s">
        <v>483</v>
      </c>
      <c r="D150" s="10" t="s">
        <v>53</v>
      </c>
      <c r="E150" s="72">
        <v>1700</v>
      </c>
    </row>
    <row r="151" spans="1:7" s="21" customFormat="1" x14ac:dyDescent="0.2">
      <c r="A151" s="326">
        <v>134</v>
      </c>
      <c r="B151" s="14" t="s">
        <v>106</v>
      </c>
      <c r="C151" s="11" t="s">
        <v>107</v>
      </c>
      <c r="D151" s="10" t="s">
        <v>53</v>
      </c>
      <c r="E151" s="72">
        <v>500</v>
      </c>
    </row>
    <row r="152" spans="1:7" s="21" customFormat="1" x14ac:dyDescent="0.2">
      <c r="A152" s="326">
        <v>135</v>
      </c>
      <c r="B152" s="38" t="s">
        <v>108</v>
      </c>
      <c r="C152" s="130" t="s">
        <v>109</v>
      </c>
      <c r="D152" s="136" t="s">
        <v>53</v>
      </c>
      <c r="E152" s="248">
        <v>750</v>
      </c>
      <c r="F152" s="42"/>
    </row>
    <row r="153" spans="1:7" s="21" customFormat="1" x14ac:dyDescent="0.2">
      <c r="A153" s="326">
        <v>136</v>
      </c>
      <c r="B153" s="10" t="s">
        <v>591</v>
      </c>
      <c r="C153" s="11" t="s">
        <v>592</v>
      </c>
      <c r="D153" s="10" t="s">
        <v>53</v>
      </c>
      <c r="E153" s="72">
        <v>900</v>
      </c>
    </row>
    <row r="154" spans="1:7" s="21" customFormat="1" x14ac:dyDescent="0.2">
      <c r="A154" s="326">
        <v>137</v>
      </c>
      <c r="B154" s="10" t="s">
        <v>593</v>
      </c>
      <c r="C154" s="11" t="s">
        <v>594</v>
      </c>
      <c r="D154" s="10" t="s">
        <v>53</v>
      </c>
      <c r="E154" s="72">
        <v>900</v>
      </c>
    </row>
    <row r="155" spans="1:7" s="21" customFormat="1" x14ac:dyDescent="0.2">
      <c r="A155" s="326">
        <v>138</v>
      </c>
      <c r="B155" s="14" t="s">
        <v>445</v>
      </c>
      <c r="C155" s="11" t="s">
        <v>57</v>
      </c>
      <c r="D155" s="10" t="s">
        <v>53</v>
      </c>
      <c r="E155" s="72">
        <v>2000</v>
      </c>
    </row>
    <row r="156" spans="1:7" s="33" customFormat="1" x14ac:dyDescent="0.2">
      <c r="A156" s="326">
        <v>139</v>
      </c>
      <c r="B156" s="239" t="s">
        <v>547</v>
      </c>
      <c r="C156" s="140" t="s">
        <v>548</v>
      </c>
      <c r="D156" s="136" t="s">
        <v>53</v>
      </c>
      <c r="E156" s="69">
        <v>800</v>
      </c>
      <c r="F156" s="42"/>
      <c r="G156" s="21"/>
    </row>
    <row r="157" spans="1:7" ht="16.5" customHeight="1" x14ac:dyDescent="0.2">
      <c r="A157" s="27"/>
      <c r="B157" s="360" t="s">
        <v>409</v>
      </c>
      <c r="C157" s="360"/>
      <c r="D157" s="360"/>
      <c r="E157" s="361"/>
      <c r="F157" s="21"/>
      <c r="G157" s="21"/>
    </row>
    <row r="158" spans="1:7" s="21" customFormat="1" x14ac:dyDescent="0.2">
      <c r="A158" s="222">
        <v>140</v>
      </c>
      <c r="B158" s="38" t="s">
        <v>431</v>
      </c>
      <c r="C158" s="130" t="s">
        <v>484</v>
      </c>
      <c r="D158" s="136" t="s">
        <v>317</v>
      </c>
      <c r="E158" s="248">
        <v>120</v>
      </c>
      <c r="F158" s="42"/>
    </row>
    <row r="159" spans="1:7" s="21" customFormat="1" x14ac:dyDescent="0.2">
      <c r="A159" s="222">
        <f>A158+1</f>
        <v>141</v>
      </c>
      <c r="B159" s="38" t="s">
        <v>110</v>
      </c>
      <c r="C159" s="130" t="s">
        <v>363</v>
      </c>
      <c r="D159" s="136" t="s">
        <v>53</v>
      </c>
      <c r="E159" s="248">
        <v>250</v>
      </c>
      <c r="F159" s="42"/>
    </row>
    <row r="160" spans="1:7" s="21" customFormat="1" x14ac:dyDescent="0.2">
      <c r="A160" s="222">
        <f>A159+1</f>
        <v>142</v>
      </c>
      <c r="B160" s="38" t="s">
        <v>384</v>
      </c>
      <c r="C160" s="130" t="s">
        <v>364</v>
      </c>
      <c r="D160" s="136" t="s">
        <v>53</v>
      </c>
      <c r="E160" s="248">
        <v>200</v>
      </c>
      <c r="F160" s="42"/>
    </row>
    <row r="161" spans="1:7" s="21" customFormat="1" x14ac:dyDescent="0.2">
      <c r="A161" s="222">
        <f>A160+1</f>
        <v>143</v>
      </c>
      <c r="B161" s="38" t="s">
        <v>505</v>
      </c>
      <c r="C161" s="130" t="s">
        <v>313</v>
      </c>
      <c r="D161" s="136" t="s">
        <v>53</v>
      </c>
      <c r="E161" s="248">
        <v>230</v>
      </c>
      <c r="F161" s="42"/>
    </row>
    <row r="162" spans="1:7" s="33" customFormat="1" x14ac:dyDescent="0.2">
      <c r="A162" s="355">
        <v>144</v>
      </c>
      <c r="B162" s="46" t="s">
        <v>346</v>
      </c>
      <c r="C162" s="341" t="s">
        <v>345</v>
      </c>
      <c r="D162" s="355" t="s">
        <v>53</v>
      </c>
      <c r="E162" s="354">
        <v>600</v>
      </c>
      <c r="F162" s="42"/>
      <c r="G162" s="378"/>
    </row>
    <row r="163" spans="1:7" s="33" customFormat="1" x14ac:dyDescent="0.2">
      <c r="A163" s="356"/>
      <c r="B163" s="244" t="s">
        <v>349</v>
      </c>
      <c r="C163" s="342" t="s">
        <v>348</v>
      </c>
      <c r="D163" s="356"/>
      <c r="E163" s="354"/>
      <c r="F163" s="42"/>
      <c r="G163" s="378"/>
    </row>
    <row r="164" spans="1:7" s="33" customFormat="1" ht="22.5" x14ac:dyDescent="0.2">
      <c r="A164" s="357"/>
      <c r="B164" s="45" t="s">
        <v>351</v>
      </c>
      <c r="C164" s="343" t="s">
        <v>490</v>
      </c>
      <c r="D164" s="357"/>
      <c r="E164" s="354"/>
      <c r="F164" s="42"/>
      <c r="G164" s="378"/>
    </row>
    <row r="165" spans="1:7" s="21" customFormat="1" x14ac:dyDescent="0.2">
      <c r="A165" s="222">
        <v>145</v>
      </c>
      <c r="B165" s="38" t="s">
        <v>447</v>
      </c>
      <c r="C165" s="130" t="s">
        <v>17</v>
      </c>
      <c r="D165" s="136" t="s">
        <v>53</v>
      </c>
      <c r="E165" s="248">
        <v>230</v>
      </c>
      <c r="F165" s="42"/>
    </row>
    <row r="166" spans="1:7" s="21" customFormat="1" x14ac:dyDescent="0.2">
      <c r="A166" s="222">
        <f>A165+1</f>
        <v>146</v>
      </c>
      <c r="B166" s="38" t="s">
        <v>111</v>
      </c>
      <c r="C166" s="130" t="s">
        <v>112</v>
      </c>
      <c r="D166" s="136" t="s">
        <v>53</v>
      </c>
      <c r="E166" s="248">
        <v>280</v>
      </c>
      <c r="F166" s="42"/>
    </row>
    <row r="167" spans="1:7" s="21" customFormat="1" x14ac:dyDescent="0.2">
      <c r="A167" s="222">
        <f t="shared" ref="A167:A180" si="2">A166+1</f>
        <v>147</v>
      </c>
      <c r="B167" s="38" t="s">
        <v>432</v>
      </c>
      <c r="C167" s="130" t="s">
        <v>18</v>
      </c>
      <c r="D167" s="136" t="s">
        <v>53</v>
      </c>
      <c r="E167" s="248">
        <v>230</v>
      </c>
      <c r="F167" s="42"/>
    </row>
    <row r="168" spans="1:7" s="21" customFormat="1" x14ac:dyDescent="0.2">
      <c r="A168" s="222">
        <f t="shared" si="2"/>
        <v>148</v>
      </c>
      <c r="B168" s="245" t="s">
        <v>721</v>
      </c>
      <c r="C168" s="110" t="s">
        <v>722</v>
      </c>
      <c r="D168" s="136" t="s">
        <v>53</v>
      </c>
      <c r="E168" s="248">
        <v>150</v>
      </c>
      <c r="F168" s="42"/>
    </row>
    <row r="169" spans="1:7" s="21" customFormat="1" ht="22.5" x14ac:dyDescent="0.2">
      <c r="A169" s="222">
        <f t="shared" si="2"/>
        <v>149</v>
      </c>
      <c r="B169" s="38" t="s">
        <v>426</v>
      </c>
      <c r="C169" s="130" t="s">
        <v>427</v>
      </c>
      <c r="D169" s="136" t="s">
        <v>53</v>
      </c>
      <c r="E169" s="248">
        <v>220</v>
      </c>
      <c r="F169" s="42"/>
    </row>
    <row r="170" spans="1:7" s="21" customFormat="1" x14ac:dyDescent="0.2">
      <c r="A170" s="222">
        <f t="shared" si="2"/>
        <v>150</v>
      </c>
      <c r="B170" s="38" t="s">
        <v>507</v>
      </c>
      <c r="C170" s="130" t="s">
        <v>508</v>
      </c>
      <c r="D170" s="136" t="s">
        <v>53</v>
      </c>
      <c r="E170" s="248">
        <v>220</v>
      </c>
      <c r="F170" s="42"/>
    </row>
    <row r="171" spans="1:7" s="21" customFormat="1" ht="22.5" x14ac:dyDescent="0.2">
      <c r="A171" s="222">
        <f t="shared" si="2"/>
        <v>151</v>
      </c>
      <c r="B171" s="38" t="s">
        <v>428</v>
      </c>
      <c r="C171" s="130" t="s">
        <v>429</v>
      </c>
      <c r="D171" s="136" t="s">
        <v>53</v>
      </c>
      <c r="E171" s="248">
        <v>220</v>
      </c>
      <c r="F171" s="42"/>
    </row>
    <row r="172" spans="1:7" s="21" customFormat="1" x14ac:dyDescent="0.2">
      <c r="A172" s="222">
        <f t="shared" si="2"/>
        <v>152</v>
      </c>
      <c r="B172" s="246" t="s">
        <v>573</v>
      </c>
      <c r="C172" s="137" t="s">
        <v>574</v>
      </c>
      <c r="D172" s="138" t="s">
        <v>53</v>
      </c>
      <c r="E172" s="139">
        <v>1200</v>
      </c>
      <c r="F172" s="42"/>
    </row>
    <row r="173" spans="1:7" s="21" customFormat="1" ht="22.5" x14ac:dyDescent="0.2">
      <c r="A173" s="222">
        <f t="shared" si="2"/>
        <v>153</v>
      </c>
      <c r="B173" s="246" t="s">
        <v>673</v>
      </c>
      <c r="C173" s="137" t="s">
        <v>674</v>
      </c>
      <c r="D173" s="138" t="s">
        <v>53</v>
      </c>
      <c r="E173" s="139">
        <v>140</v>
      </c>
      <c r="F173" s="42"/>
    </row>
    <row r="174" spans="1:7" s="33" customFormat="1" x14ac:dyDescent="0.2">
      <c r="A174" s="208">
        <f t="shared" si="2"/>
        <v>154</v>
      </c>
      <c r="B174" s="50" t="s">
        <v>538</v>
      </c>
      <c r="C174" s="140" t="s">
        <v>539</v>
      </c>
      <c r="D174" s="10" t="s">
        <v>53</v>
      </c>
      <c r="E174" s="70">
        <v>220</v>
      </c>
      <c r="F174" s="21"/>
      <c r="G174" s="21"/>
    </row>
    <row r="175" spans="1:7" s="33" customFormat="1" x14ac:dyDescent="0.2">
      <c r="A175" s="208">
        <f t="shared" si="2"/>
        <v>155</v>
      </c>
      <c r="B175" s="50" t="s">
        <v>540</v>
      </c>
      <c r="C175" s="140" t="s">
        <v>541</v>
      </c>
      <c r="D175" s="10" t="s">
        <v>53</v>
      </c>
      <c r="E175" s="70">
        <v>140</v>
      </c>
      <c r="F175" s="21"/>
      <c r="G175" s="21"/>
    </row>
    <row r="176" spans="1:7" s="33" customFormat="1" x14ac:dyDescent="0.2">
      <c r="A176" s="208">
        <f t="shared" si="2"/>
        <v>156</v>
      </c>
      <c r="B176" s="50" t="s">
        <v>542</v>
      </c>
      <c r="C176" s="60" t="s">
        <v>543</v>
      </c>
      <c r="D176" s="57" t="s">
        <v>53</v>
      </c>
      <c r="E176" s="70">
        <v>140</v>
      </c>
      <c r="F176" s="21"/>
      <c r="G176" s="21"/>
    </row>
    <row r="177" spans="1:7" s="33" customFormat="1" ht="22.5" x14ac:dyDescent="0.2">
      <c r="A177" s="208">
        <f t="shared" si="2"/>
        <v>157</v>
      </c>
      <c r="B177" s="50" t="s">
        <v>544</v>
      </c>
      <c r="C177" s="59" t="s">
        <v>546</v>
      </c>
      <c r="D177" s="10" t="s">
        <v>53</v>
      </c>
      <c r="E177" s="70">
        <v>220</v>
      </c>
      <c r="F177" s="21"/>
      <c r="G177" s="21"/>
    </row>
    <row r="178" spans="1:7" s="33" customFormat="1" ht="22.5" x14ac:dyDescent="0.2">
      <c r="A178" s="208">
        <f t="shared" si="2"/>
        <v>158</v>
      </c>
      <c r="B178" s="50" t="s">
        <v>544</v>
      </c>
      <c r="C178" s="59" t="s">
        <v>545</v>
      </c>
      <c r="D178" s="54" t="s">
        <v>53</v>
      </c>
      <c r="E178" s="70">
        <v>220</v>
      </c>
      <c r="F178" s="21"/>
      <c r="G178" s="21"/>
    </row>
    <row r="179" spans="1:7" s="33" customFormat="1" ht="22.5" x14ac:dyDescent="0.2">
      <c r="A179" s="208">
        <f t="shared" si="2"/>
        <v>159</v>
      </c>
      <c r="B179" s="338" t="s">
        <v>1063</v>
      </c>
      <c r="C179" s="344" t="s">
        <v>1064</v>
      </c>
      <c r="D179" s="345" t="s">
        <v>53</v>
      </c>
      <c r="E179" s="427">
        <v>220</v>
      </c>
      <c r="F179" s="21"/>
      <c r="G179" s="21"/>
    </row>
    <row r="180" spans="1:7" s="21" customFormat="1" x14ac:dyDescent="0.2">
      <c r="A180" s="208">
        <f t="shared" si="2"/>
        <v>160</v>
      </c>
      <c r="B180" s="53" t="s">
        <v>113</v>
      </c>
      <c r="C180" s="58" t="s">
        <v>114</v>
      </c>
      <c r="D180" s="54" t="s">
        <v>53</v>
      </c>
      <c r="E180" s="73">
        <v>170</v>
      </c>
    </row>
    <row r="181" spans="1:7" x14ac:dyDescent="0.2">
      <c r="A181" s="362" t="s">
        <v>410</v>
      </c>
      <c r="B181" s="363"/>
      <c r="C181" s="363"/>
      <c r="D181" s="363"/>
      <c r="E181" s="364"/>
      <c r="G181" s="21"/>
    </row>
    <row r="182" spans="1:7" s="21" customFormat="1" x14ac:dyDescent="0.2">
      <c r="A182" s="222">
        <v>161</v>
      </c>
      <c r="B182" s="249" t="s">
        <v>390</v>
      </c>
      <c r="C182" s="240" t="s">
        <v>742</v>
      </c>
      <c r="D182" s="136" t="s">
        <v>317</v>
      </c>
      <c r="E182" s="248">
        <v>150</v>
      </c>
      <c r="F182" s="42"/>
    </row>
    <row r="183" spans="1:7" s="21" customFormat="1" x14ac:dyDescent="0.2">
      <c r="A183" s="255">
        <v>162</v>
      </c>
      <c r="B183" s="249" t="s">
        <v>390</v>
      </c>
      <c r="C183" s="240" t="s">
        <v>741</v>
      </c>
      <c r="D183" s="38" t="s">
        <v>317</v>
      </c>
      <c r="E183" s="247">
        <v>190</v>
      </c>
      <c r="F183" s="42"/>
    </row>
    <row r="184" spans="1:7" s="33" customFormat="1" x14ac:dyDescent="0.2">
      <c r="A184" s="320">
        <v>163</v>
      </c>
      <c r="B184" s="249" t="s">
        <v>347</v>
      </c>
      <c r="C184" s="133" t="s">
        <v>485</v>
      </c>
      <c r="D184" s="38" t="s">
        <v>53</v>
      </c>
      <c r="E184" s="247">
        <v>1000</v>
      </c>
      <c r="F184" s="42"/>
      <c r="G184" s="21"/>
    </row>
    <row r="185" spans="1:7" s="21" customFormat="1" x14ac:dyDescent="0.2">
      <c r="A185" s="320">
        <v>164</v>
      </c>
      <c r="B185" s="38" t="s">
        <v>99</v>
      </c>
      <c r="C185" s="243" t="s">
        <v>100</v>
      </c>
      <c r="D185" s="136" t="s">
        <v>53</v>
      </c>
      <c r="E185" s="248">
        <v>1000</v>
      </c>
      <c r="F185" s="42"/>
    </row>
    <row r="186" spans="1:7" s="21" customFormat="1" x14ac:dyDescent="0.2">
      <c r="A186" s="320">
        <v>165</v>
      </c>
      <c r="B186" s="249" t="s">
        <v>350</v>
      </c>
      <c r="C186" s="133" t="s">
        <v>486</v>
      </c>
      <c r="D186" s="136" t="s">
        <v>53</v>
      </c>
      <c r="E186" s="248">
        <v>600</v>
      </c>
      <c r="F186" s="42"/>
    </row>
    <row r="187" spans="1:7" s="21" customFormat="1" x14ac:dyDescent="0.2">
      <c r="A187" s="320">
        <v>166</v>
      </c>
      <c r="B187" s="38" t="s">
        <v>98</v>
      </c>
      <c r="C187" s="243" t="s">
        <v>487</v>
      </c>
      <c r="D187" s="136" t="s">
        <v>53</v>
      </c>
      <c r="E187" s="248">
        <v>1000</v>
      </c>
      <c r="F187" s="42"/>
    </row>
    <row r="188" spans="1:7" s="21" customFormat="1" x14ac:dyDescent="0.2">
      <c r="A188" s="320">
        <v>167</v>
      </c>
      <c r="B188" s="38" t="s">
        <v>151</v>
      </c>
      <c r="C188" s="243" t="s">
        <v>488</v>
      </c>
      <c r="D188" s="136" t="s">
        <v>53</v>
      </c>
      <c r="E188" s="248">
        <v>700</v>
      </c>
      <c r="F188" s="42"/>
    </row>
    <row r="189" spans="1:7" s="33" customFormat="1" x14ac:dyDescent="0.2">
      <c r="A189" s="320">
        <v>168</v>
      </c>
      <c r="B189" s="249" t="s">
        <v>344</v>
      </c>
      <c r="C189" s="133" t="s">
        <v>489</v>
      </c>
      <c r="D189" s="38" t="s">
        <v>53</v>
      </c>
      <c r="E189" s="247">
        <v>400</v>
      </c>
      <c r="F189" s="42"/>
      <c r="G189" s="21"/>
    </row>
    <row r="190" spans="1:7" s="33" customFormat="1" x14ac:dyDescent="0.2">
      <c r="A190" s="320">
        <v>169</v>
      </c>
      <c r="B190" s="249" t="s">
        <v>491</v>
      </c>
      <c r="C190" s="133" t="s">
        <v>492</v>
      </c>
      <c r="D190" s="38" t="s">
        <v>53</v>
      </c>
      <c r="E190" s="247">
        <v>400</v>
      </c>
      <c r="F190" s="42"/>
      <c r="G190" s="21"/>
    </row>
    <row r="191" spans="1:7" s="33" customFormat="1" x14ac:dyDescent="0.2">
      <c r="A191" s="320">
        <v>170</v>
      </c>
      <c r="B191" s="249" t="s">
        <v>493</v>
      </c>
      <c r="C191" s="133" t="s">
        <v>494</v>
      </c>
      <c r="D191" s="38" t="s">
        <v>53</v>
      </c>
      <c r="E191" s="247">
        <v>400</v>
      </c>
      <c r="F191" s="42"/>
      <c r="G191" s="21"/>
    </row>
    <row r="192" spans="1:7" s="33" customFormat="1" x14ac:dyDescent="0.2">
      <c r="A192" s="320">
        <v>171</v>
      </c>
      <c r="B192" s="249" t="s">
        <v>495</v>
      </c>
      <c r="C192" s="133" t="s">
        <v>506</v>
      </c>
      <c r="D192" s="38" t="s">
        <v>53</v>
      </c>
      <c r="E192" s="247">
        <v>500</v>
      </c>
      <c r="F192" s="42"/>
      <c r="G192" s="21"/>
    </row>
    <row r="193" spans="1:7" s="33" customFormat="1" x14ac:dyDescent="0.2">
      <c r="A193" s="320">
        <v>172</v>
      </c>
      <c r="B193" s="249" t="s">
        <v>496</v>
      </c>
      <c r="C193" s="133" t="s">
        <v>497</v>
      </c>
      <c r="D193" s="38" t="s">
        <v>53</v>
      </c>
      <c r="E193" s="247">
        <v>400</v>
      </c>
      <c r="F193" s="42"/>
      <c r="G193" s="21"/>
    </row>
    <row r="194" spans="1:7" s="33" customFormat="1" ht="22.5" x14ac:dyDescent="0.2">
      <c r="A194" s="320">
        <v>173</v>
      </c>
      <c r="B194" s="249" t="s">
        <v>719</v>
      </c>
      <c r="C194" s="230" t="s">
        <v>720</v>
      </c>
      <c r="D194" s="38" t="s">
        <v>53</v>
      </c>
      <c r="E194" s="247">
        <v>800</v>
      </c>
      <c r="F194" s="42"/>
      <c r="G194" s="21"/>
    </row>
    <row r="195" spans="1:7" x14ac:dyDescent="0.2">
      <c r="A195" s="352" t="s">
        <v>7</v>
      </c>
      <c r="B195" s="353"/>
      <c r="C195" s="353"/>
      <c r="D195" s="353"/>
      <c r="E195" s="351"/>
      <c r="G195" s="21"/>
    </row>
    <row r="196" spans="1:7" s="37" customFormat="1" x14ac:dyDescent="0.2">
      <c r="A196" s="38">
        <v>174</v>
      </c>
      <c r="B196" s="347" t="s">
        <v>159</v>
      </c>
      <c r="C196" s="346" t="s">
        <v>1065</v>
      </c>
      <c r="D196" s="347" t="s">
        <v>317</v>
      </c>
      <c r="E196" s="327">
        <v>1800</v>
      </c>
      <c r="F196" s="42"/>
      <c r="G196" s="21"/>
    </row>
    <row r="197" spans="1:7" s="37" customFormat="1" x14ac:dyDescent="0.2">
      <c r="A197" s="38">
        <f>A196+1</f>
        <v>175</v>
      </c>
      <c r="B197" s="347" t="s">
        <v>159</v>
      </c>
      <c r="C197" s="346" t="s">
        <v>1049</v>
      </c>
      <c r="D197" s="347" t="s">
        <v>317</v>
      </c>
      <c r="E197" s="327">
        <v>1100</v>
      </c>
      <c r="F197" s="42"/>
      <c r="G197" s="21"/>
    </row>
    <row r="198" spans="1:7" s="37" customFormat="1" x14ac:dyDescent="0.2">
      <c r="A198" s="38">
        <v>176</v>
      </c>
      <c r="B198" s="347" t="s">
        <v>101</v>
      </c>
      <c r="C198" s="346" t="s">
        <v>1061</v>
      </c>
      <c r="D198" s="347" t="s">
        <v>317</v>
      </c>
      <c r="E198" s="327">
        <v>900</v>
      </c>
      <c r="F198" s="42"/>
      <c r="G198" s="21"/>
    </row>
    <row r="199" spans="1:7" s="37" customFormat="1" x14ac:dyDescent="0.2">
      <c r="A199" s="38">
        <f t="shared" ref="A199" si="3">A198+1</f>
        <v>177</v>
      </c>
      <c r="B199" s="347" t="s">
        <v>102</v>
      </c>
      <c r="C199" s="346" t="s">
        <v>1062</v>
      </c>
      <c r="D199" s="347" t="s">
        <v>317</v>
      </c>
      <c r="E199" s="327">
        <v>750</v>
      </c>
      <c r="F199" s="42"/>
      <c r="G199" s="21"/>
    </row>
    <row r="200" spans="1:7" s="21" customFormat="1" ht="22.5" x14ac:dyDescent="0.2">
      <c r="A200" s="38">
        <v>178</v>
      </c>
      <c r="B200" s="165" t="s">
        <v>555</v>
      </c>
      <c r="C200" s="170" t="s">
        <v>422</v>
      </c>
      <c r="D200" s="169" t="s">
        <v>52</v>
      </c>
      <c r="E200" s="164">
        <v>150</v>
      </c>
      <c r="F200" s="42"/>
    </row>
    <row r="201" spans="1:7" s="21" customFormat="1" x14ac:dyDescent="0.2">
      <c r="A201" s="38">
        <f t="shared" ref="A201:A232" si="4">A200+1</f>
        <v>179</v>
      </c>
      <c r="B201" s="196" t="s">
        <v>390</v>
      </c>
      <c r="C201" s="30" t="s">
        <v>742</v>
      </c>
      <c r="D201" s="198" t="s">
        <v>317</v>
      </c>
      <c r="E201" s="195">
        <v>150</v>
      </c>
      <c r="F201" s="42"/>
    </row>
    <row r="202" spans="1:7" s="21" customFormat="1" x14ac:dyDescent="0.2">
      <c r="A202" s="38">
        <v>180</v>
      </c>
      <c r="B202" s="161" t="s">
        <v>88</v>
      </c>
      <c r="C202" s="36" t="s">
        <v>8</v>
      </c>
      <c r="D202" s="162" t="s">
        <v>317</v>
      </c>
      <c r="E202" s="160">
        <v>1000</v>
      </c>
      <c r="F202" s="42"/>
    </row>
    <row r="203" spans="1:7" s="21" customFormat="1" x14ac:dyDescent="0.2">
      <c r="A203" s="38">
        <f t="shared" si="4"/>
        <v>181</v>
      </c>
      <c r="B203" s="239" t="s">
        <v>314</v>
      </c>
      <c r="C203" s="151" t="s">
        <v>315</v>
      </c>
      <c r="D203" s="222" t="s">
        <v>317</v>
      </c>
      <c r="E203" s="248">
        <v>8000</v>
      </c>
      <c r="F203" s="42"/>
    </row>
    <row r="204" spans="1:7" s="21" customFormat="1" x14ac:dyDescent="0.2">
      <c r="A204" s="38">
        <v>182</v>
      </c>
      <c r="B204" s="173" t="s">
        <v>610</v>
      </c>
      <c r="C204" s="18" t="s">
        <v>611</v>
      </c>
      <c r="D204" s="174" t="s">
        <v>317</v>
      </c>
      <c r="E204" s="172">
        <v>1500</v>
      </c>
      <c r="F204" s="42"/>
    </row>
    <row r="205" spans="1:7" s="21" customFormat="1" x14ac:dyDescent="0.2">
      <c r="A205" s="38">
        <f t="shared" si="4"/>
        <v>183</v>
      </c>
      <c r="B205" s="173" t="s">
        <v>158</v>
      </c>
      <c r="C205" s="18" t="s">
        <v>411</v>
      </c>
      <c r="D205" s="174" t="s">
        <v>317</v>
      </c>
      <c r="E205" s="172">
        <v>1200</v>
      </c>
      <c r="F205" s="42"/>
    </row>
    <row r="206" spans="1:7" s="21" customFormat="1" ht="14.25" customHeight="1" x14ac:dyDescent="0.2">
      <c r="A206" s="38">
        <v>184</v>
      </c>
      <c r="B206" s="173" t="s">
        <v>91</v>
      </c>
      <c r="C206" s="18" t="s">
        <v>89</v>
      </c>
      <c r="D206" s="174" t="s">
        <v>317</v>
      </c>
      <c r="E206" s="172">
        <v>1100</v>
      </c>
      <c r="F206" s="42"/>
    </row>
    <row r="207" spans="1:7" s="21" customFormat="1" ht="14.25" customHeight="1" x14ac:dyDescent="0.2">
      <c r="A207" s="38">
        <f t="shared" si="4"/>
        <v>185</v>
      </c>
      <c r="B207" s="173" t="s">
        <v>92</v>
      </c>
      <c r="C207" s="18" t="s">
        <v>90</v>
      </c>
      <c r="D207" s="174" t="s">
        <v>317</v>
      </c>
      <c r="E207" s="172">
        <v>1100</v>
      </c>
      <c r="F207" s="42"/>
    </row>
    <row r="208" spans="1:7" s="21" customFormat="1" ht="22.5" x14ac:dyDescent="0.2">
      <c r="A208" s="38">
        <v>186</v>
      </c>
      <c r="B208" s="173" t="s">
        <v>1089</v>
      </c>
      <c r="C208" s="18" t="s">
        <v>605</v>
      </c>
      <c r="D208" s="174" t="s">
        <v>317</v>
      </c>
      <c r="E208" s="172">
        <v>1500</v>
      </c>
      <c r="F208" s="42"/>
    </row>
    <row r="209" spans="1:6" s="21" customFormat="1" ht="22.5" x14ac:dyDescent="0.2">
      <c r="A209" s="38">
        <f t="shared" si="4"/>
        <v>187</v>
      </c>
      <c r="B209" s="218" t="s">
        <v>606</v>
      </c>
      <c r="C209" s="151" t="s">
        <v>607</v>
      </c>
      <c r="D209" s="217" t="s">
        <v>317</v>
      </c>
      <c r="E209" s="216">
        <v>5500</v>
      </c>
      <c r="F209" s="42"/>
    </row>
    <row r="210" spans="1:6" s="21" customFormat="1" ht="22.5" x14ac:dyDescent="0.2">
      <c r="A210" s="38">
        <v>188</v>
      </c>
      <c r="B210" s="218" t="s">
        <v>608</v>
      </c>
      <c r="C210" s="151" t="s">
        <v>609</v>
      </c>
      <c r="D210" s="217" t="s">
        <v>317</v>
      </c>
      <c r="E210" s="216">
        <v>5500</v>
      </c>
      <c r="F210" s="42"/>
    </row>
    <row r="211" spans="1:6" s="21" customFormat="1" x14ac:dyDescent="0.2">
      <c r="A211" s="38">
        <f t="shared" si="4"/>
        <v>189</v>
      </c>
      <c r="B211" s="173" t="s">
        <v>613</v>
      </c>
      <c r="C211" s="18" t="s">
        <v>612</v>
      </c>
      <c r="D211" s="174" t="s">
        <v>317</v>
      </c>
      <c r="E211" s="172">
        <v>1400</v>
      </c>
      <c r="F211" s="42"/>
    </row>
    <row r="212" spans="1:6" s="21" customFormat="1" x14ac:dyDescent="0.2">
      <c r="A212" s="38">
        <f t="shared" si="4"/>
        <v>190</v>
      </c>
      <c r="B212" s="173" t="s">
        <v>616</v>
      </c>
      <c r="C212" s="18" t="s">
        <v>614</v>
      </c>
      <c r="D212" s="174" t="s">
        <v>317</v>
      </c>
      <c r="E212" s="172">
        <v>1500</v>
      </c>
      <c r="F212" s="42"/>
    </row>
    <row r="213" spans="1:6" s="21" customFormat="1" ht="12" customHeight="1" x14ac:dyDescent="0.2">
      <c r="A213" s="38">
        <f t="shared" si="4"/>
        <v>191</v>
      </c>
      <c r="B213" s="173" t="s">
        <v>615</v>
      </c>
      <c r="C213" s="18" t="s">
        <v>617</v>
      </c>
      <c r="D213" s="174" t="s">
        <v>317</v>
      </c>
      <c r="E213" s="172">
        <v>1500</v>
      </c>
      <c r="F213" s="42"/>
    </row>
    <row r="214" spans="1:6" s="21" customFormat="1" x14ac:dyDescent="0.2">
      <c r="A214" s="38">
        <f t="shared" si="4"/>
        <v>192</v>
      </c>
      <c r="B214" s="239" t="s">
        <v>538</v>
      </c>
      <c r="C214" s="140" t="s">
        <v>539</v>
      </c>
      <c r="D214" s="222" t="s">
        <v>53</v>
      </c>
      <c r="E214" s="69">
        <v>220</v>
      </c>
      <c r="F214" s="42"/>
    </row>
    <row r="215" spans="1:6" s="21" customFormat="1" x14ac:dyDescent="0.2">
      <c r="A215" s="38">
        <f t="shared" si="4"/>
        <v>193</v>
      </c>
      <c r="B215" s="173" t="s">
        <v>625</v>
      </c>
      <c r="C215" s="18" t="s">
        <v>626</v>
      </c>
      <c r="D215" s="174" t="s">
        <v>53</v>
      </c>
      <c r="E215" s="172">
        <v>300</v>
      </c>
      <c r="F215" s="42"/>
    </row>
    <row r="216" spans="1:6" s="21" customFormat="1" ht="10.5" customHeight="1" x14ac:dyDescent="0.2">
      <c r="A216" s="38">
        <f t="shared" si="4"/>
        <v>194</v>
      </c>
      <c r="B216" s="173" t="s">
        <v>627</v>
      </c>
      <c r="C216" s="18" t="s">
        <v>628</v>
      </c>
      <c r="D216" s="174" t="s">
        <v>53</v>
      </c>
      <c r="E216" s="172">
        <v>300</v>
      </c>
      <c r="F216" s="42"/>
    </row>
    <row r="217" spans="1:6" s="21" customFormat="1" x14ac:dyDescent="0.2">
      <c r="A217" s="38">
        <f t="shared" si="4"/>
        <v>195</v>
      </c>
      <c r="B217" s="173" t="s">
        <v>629</v>
      </c>
      <c r="C217" s="18" t="s">
        <v>630</v>
      </c>
      <c r="D217" s="174" t="s">
        <v>53</v>
      </c>
      <c r="E217" s="172">
        <v>300</v>
      </c>
      <c r="F217" s="42"/>
    </row>
    <row r="218" spans="1:6" s="21" customFormat="1" x14ac:dyDescent="0.2">
      <c r="A218" s="38">
        <f t="shared" si="4"/>
        <v>196</v>
      </c>
      <c r="B218" s="173" t="s">
        <v>631</v>
      </c>
      <c r="C218" s="18" t="s">
        <v>632</v>
      </c>
      <c r="D218" s="174" t="s">
        <v>53</v>
      </c>
      <c r="E218" s="172">
        <v>350</v>
      </c>
      <c r="F218" s="42"/>
    </row>
    <row r="219" spans="1:6" s="21" customFormat="1" x14ac:dyDescent="0.2">
      <c r="A219" s="38">
        <f t="shared" si="4"/>
        <v>197</v>
      </c>
      <c r="B219" s="173" t="s">
        <v>633</v>
      </c>
      <c r="C219" s="18" t="s">
        <v>634</v>
      </c>
      <c r="D219" s="174" t="s">
        <v>53</v>
      </c>
      <c r="E219" s="172">
        <v>450</v>
      </c>
      <c r="F219" s="42"/>
    </row>
    <row r="220" spans="1:6" s="21" customFormat="1" x14ac:dyDescent="0.2">
      <c r="A220" s="38">
        <f t="shared" si="4"/>
        <v>198</v>
      </c>
      <c r="B220" s="173" t="s">
        <v>635</v>
      </c>
      <c r="C220" s="18" t="s">
        <v>636</v>
      </c>
      <c r="D220" s="174" t="s">
        <v>53</v>
      </c>
      <c r="E220" s="172">
        <v>300</v>
      </c>
      <c r="F220" s="42"/>
    </row>
    <row r="221" spans="1:6" s="21" customFormat="1" x14ac:dyDescent="0.2">
      <c r="A221" s="38">
        <f t="shared" si="4"/>
        <v>199</v>
      </c>
      <c r="B221" s="173" t="s">
        <v>637</v>
      </c>
      <c r="C221" s="18" t="s">
        <v>638</v>
      </c>
      <c r="D221" s="174" t="s">
        <v>53</v>
      </c>
      <c r="E221" s="172">
        <v>350</v>
      </c>
      <c r="F221" s="42"/>
    </row>
    <row r="222" spans="1:6" s="21" customFormat="1" x14ac:dyDescent="0.2">
      <c r="A222" s="38">
        <f t="shared" si="4"/>
        <v>200</v>
      </c>
      <c r="B222" s="173" t="s">
        <v>639</v>
      </c>
      <c r="C222" s="18" t="s">
        <v>640</v>
      </c>
      <c r="D222" s="174" t="s">
        <v>53</v>
      </c>
      <c r="E222" s="172">
        <v>350</v>
      </c>
      <c r="F222" s="42"/>
    </row>
    <row r="223" spans="1:6" s="21" customFormat="1" x14ac:dyDescent="0.2">
      <c r="A223" s="38">
        <f t="shared" si="4"/>
        <v>201</v>
      </c>
      <c r="B223" s="173" t="s">
        <v>641</v>
      </c>
      <c r="C223" s="18" t="s">
        <v>642</v>
      </c>
      <c r="D223" s="174" t="s">
        <v>53</v>
      </c>
      <c r="E223" s="172">
        <v>300</v>
      </c>
      <c r="F223" s="42"/>
    </row>
    <row r="224" spans="1:6" s="21" customFormat="1" x14ac:dyDescent="0.2">
      <c r="A224" s="38">
        <f t="shared" si="4"/>
        <v>202</v>
      </c>
      <c r="B224" s="173" t="s">
        <v>643</v>
      </c>
      <c r="C224" s="18" t="s">
        <v>644</v>
      </c>
      <c r="D224" s="174" t="s">
        <v>53</v>
      </c>
      <c r="E224" s="172">
        <v>1200</v>
      </c>
      <c r="F224" s="42"/>
    </row>
    <row r="225" spans="1:7" s="21" customFormat="1" x14ac:dyDescent="0.2">
      <c r="A225" s="38">
        <f t="shared" si="4"/>
        <v>203</v>
      </c>
      <c r="B225" s="173" t="s">
        <v>645</v>
      </c>
      <c r="C225" s="18" t="s">
        <v>646</v>
      </c>
      <c r="D225" s="174" t="s">
        <v>53</v>
      </c>
      <c r="E225" s="172">
        <v>400</v>
      </c>
      <c r="F225" s="42"/>
    </row>
    <row r="226" spans="1:7" s="21" customFormat="1" x14ac:dyDescent="0.2">
      <c r="A226" s="38">
        <f t="shared" si="4"/>
        <v>204</v>
      </c>
      <c r="B226" s="173" t="s">
        <v>647</v>
      </c>
      <c r="C226" s="18" t="s">
        <v>648</v>
      </c>
      <c r="D226" s="174" t="s">
        <v>53</v>
      </c>
      <c r="E226" s="172">
        <v>400</v>
      </c>
      <c r="F226" s="42"/>
    </row>
    <row r="227" spans="1:7" s="21" customFormat="1" x14ac:dyDescent="0.2">
      <c r="A227" s="38">
        <f t="shared" si="4"/>
        <v>205</v>
      </c>
      <c r="B227" s="236" t="s">
        <v>748</v>
      </c>
      <c r="C227" s="36" t="s">
        <v>749</v>
      </c>
      <c r="D227" s="236" t="s">
        <v>53</v>
      </c>
      <c r="E227" s="237">
        <v>400</v>
      </c>
      <c r="F227" s="42"/>
    </row>
    <row r="228" spans="1:7" s="21" customFormat="1" x14ac:dyDescent="0.2">
      <c r="A228" s="38">
        <f t="shared" si="4"/>
        <v>206</v>
      </c>
      <c r="B228" s="173" t="s">
        <v>649</v>
      </c>
      <c r="C228" s="18" t="s">
        <v>650</v>
      </c>
      <c r="D228" s="174" t="s">
        <v>53</v>
      </c>
      <c r="E228" s="172">
        <v>300</v>
      </c>
      <c r="F228" s="42"/>
    </row>
    <row r="229" spans="1:7" s="21" customFormat="1" x14ac:dyDescent="0.2">
      <c r="A229" s="38">
        <f t="shared" si="4"/>
        <v>207</v>
      </c>
      <c r="B229" s="239" t="s">
        <v>651</v>
      </c>
      <c r="C229" s="151" t="s">
        <v>652</v>
      </c>
      <c r="D229" s="222" t="s">
        <v>53</v>
      </c>
      <c r="E229" s="248">
        <v>200</v>
      </c>
      <c r="F229" s="42"/>
    </row>
    <row r="230" spans="1:7" s="21" customFormat="1" x14ac:dyDescent="0.2">
      <c r="A230" s="38">
        <f t="shared" si="4"/>
        <v>208</v>
      </c>
      <c r="B230" s="239" t="s">
        <v>653</v>
      </c>
      <c r="C230" s="151" t="s">
        <v>654</v>
      </c>
      <c r="D230" s="222" t="s">
        <v>53</v>
      </c>
      <c r="E230" s="248">
        <v>200</v>
      </c>
      <c r="F230" s="42"/>
    </row>
    <row r="231" spans="1:7" s="21" customFormat="1" x14ac:dyDescent="0.2">
      <c r="A231" s="38">
        <f t="shared" si="4"/>
        <v>209</v>
      </c>
      <c r="B231" s="239" t="s">
        <v>656</v>
      </c>
      <c r="C231" s="151" t="s">
        <v>655</v>
      </c>
      <c r="D231" s="222" t="s">
        <v>53</v>
      </c>
      <c r="E231" s="248">
        <v>200</v>
      </c>
      <c r="F231" s="42"/>
    </row>
    <row r="232" spans="1:7" s="21" customFormat="1" x14ac:dyDescent="0.2">
      <c r="A232" s="38">
        <f t="shared" si="4"/>
        <v>210</v>
      </c>
      <c r="B232" s="239" t="s">
        <v>657</v>
      </c>
      <c r="C232" s="151" t="s">
        <v>658</v>
      </c>
      <c r="D232" s="222" t="s">
        <v>53</v>
      </c>
      <c r="E232" s="248">
        <v>200</v>
      </c>
      <c r="F232" s="42"/>
    </row>
    <row r="233" spans="1:7" s="21" customFormat="1" ht="22.5" x14ac:dyDescent="0.2">
      <c r="A233" s="377">
        <v>211</v>
      </c>
      <c r="B233" s="239" t="s">
        <v>659</v>
      </c>
      <c r="C233" s="151" t="s">
        <v>660</v>
      </c>
      <c r="D233" s="377" t="s">
        <v>53</v>
      </c>
      <c r="E233" s="381">
        <v>200</v>
      </c>
      <c r="F233" s="42"/>
      <c r="G233" s="378"/>
    </row>
    <row r="234" spans="1:7" s="21" customFormat="1" ht="22.5" x14ac:dyDescent="0.2">
      <c r="A234" s="377"/>
      <c r="B234" s="239" t="s">
        <v>661</v>
      </c>
      <c r="C234" s="151" t="s">
        <v>662</v>
      </c>
      <c r="D234" s="377"/>
      <c r="E234" s="381"/>
      <c r="F234" s="42"/>
      <c r="G234" s="378"/>
    </row>
    <row r="235" spans="1:7" s="21" customFormat="1" ht="22.5" x14ac:dyDescent="0.2">
      <c r="A235" s="222">
        <f>A233+1</f>
        <v>212</v>
      </c>
      <c r="B235" s="239" t="s">
        <v>663</v>
      </c>
      <c r="C235" s="151" t="s">
        <v>664</v>
      </c>
      <c r="D235" s="222" t="s">
        <v>53</v>
      </c>
      <c r="E235" s="256">
        <v>200</v>
      </c>
      <c r="F235" s="42"/>
    </row>
    <row r="236" spans="1:7" s="21" customFormat="1" x14ac:dyDescent="0.2">
      <c r="A236" s="222">
        <f>A235+1</f>
        <v>213</v>
      </c>
      <c r="B236" s="239" t="s">
        <v>665</v>
      </c>
      <c r="C236" s="151" t="s">
        <v>666</v>
      </c>
      <c r="D236" s="222" t="s">
        <v>53</v>
      </c>
      <c r="E236" s="256">
        <v>200</v>
      </c>
      <c r="F236" s="42"/>
    </row>
    <row r="237" spans="1:7" s="21" customFormat="1" x14ac:dyDescent="0.2">
      <c r="A237" s="222">
        <f t="shared" ref="A237:A251" si="5">A236+1</f>
        <v>214</v>
      </c>
      <c r="B237" s="239" t="s">
        <v>667</v>
      </c>
      <c r="C237" s="151" t="s">
        <v>668</v>
      </c>
      <c r="D237" s="222" t="s">
        <v>53</v>
      </c>
      <c r="E237" s="256">
        <v>200</v>
      </c>
      <c r="F237" s="42"/>
    </row>
    <row r="238" spans="1:7" s="21" customFormat="1" ht="22.5" x14ac:dyDescent="0.2">
      <c r="A238" s="222">
        <f t="shared" si="5"/>
        <v>215</v>
      </c>
      <c r="B238" s="239" t="s">
        <v>669</v>
      </c>
      <c r="C238" s="151" t="s">
        <v>670</v>
      </c>
      <c r="D238" s="222" t="s">
        <v>53</v>
      </c>
      <c r="E238" s="256">
        <v>180</v>
      </c>
      <c r="F238" s="42"/>
    </row>
    <row r="239" spans="1:7" s="21" customFormat="1" x14ac:dyDescent="0.2">
      <c r="A239" s="222">
        <f t="shared" si="5"/>
        <v>216</v>
      </c>
      <c r="B239" s="239" t="s">
        <v>671</v>
      </c>
      <c r="C239" s="151" t="s">
        <v>672</v>
      </c>
      <c r="D239" s="222" t="s">
        <v>53</v>
      </c>
      <c r="E239" s="256">
        <v>180</v>
      </c>
      <c r="F239" s="42"/>
    </row>
    <row r="240" spans="1:7" s="21" customFormat="1" ht="22.5" x14ac:dyDescent="0.2">
      <c r="A240" s="222">
        <f t="shared" si="5"/>
        <v>217</v>
      </c>
      <c r="B240" s="239" t="s">
        <v>673</v>
      </c>
      <c r="C240" s="151" t="s">
        <v>674</v>
      </c>
      <c r="D240" s="222" t="s">
        <v>53</v>
      </c>
      <c r="E240" s="328">
        <v>140</v>
      </c>
      <c r="F240" s="42"/>
    </row>
    <row r="241" spans="1:7" s="21" customFormat="1" x14ac:dyDescent="0.2">
      <c r="A241" s="222">
        <f t="shared" si="5"/>
        <v>218</v>
      </c>
      <c r="B241" s="239" t="s">
        <v>675</v>
      </c>
      <c r="C241" s="151" t="s">
        <v>676</v>
      </c>
      <c r="D241" s="222" t="s">
        <v>53</v>
      </c>
      <c r="E241" s="256">
        <v>700</v>
      </c>
      <c r="F241" s="42"/>
    </row>
    <row r="242" spans="1:7" s="21" customFormat="1" ht="22.5" x14ac:dyDescent="0.2">
      <c r="A242" s="222">
        <f t="shared" si="5"/>
        <v>219</v>
      </c>
      <c r="B242" s="239" t="s">
        <v>675</v>
      </c>
      <c r="C242" s="151" t="s">
        <v>677</v>
      </c>
      <c r="D242" s="222" t="s">
        <v>53</v>
      </c>
      <c r="E242" s="256">
        <v>1600</v>
      </c>
      <c r="F242" s="42"/>
    </row>
    <row r="243" spans="1:7" s="21" customFormat="1" ht="22.5" x14ac:dyDescent="0.2">
      <c r="A243" s="222">
        <f t="shared" si="5"/>
        <v>220</v>
      </c>
      <c r="B243" s="239" t="s">
        <v>678</v>
      </c>
      <c r="C243" s="151" t="s">
        <v>679</v>
      </c>
      <c r="D243" s="222" t="s">
        <v>53</v>
      </c>
      <c r="E243" s="256">
        <v>300</v>
      </c>
      <c r="F243" s="42"/>
    </row>
    <row r="244" spans="1:7" s="21" customFormat="1" ht="22.5" x14ac:dyDescent="0.2">
      <c r="A244" s="222">
        <f t="shared" si="5"/>
        <v>221</v>
      </c>
      <c r="B244" s="239" t="s">
        <v>680</v>
      </c>
      <c r="C244" s="151" t="s">
        <v>681</v>
      </c>
      <c r="D244" s="222" t="s">
        <v>53</v>
      </c>
      <c r="E244" s="256">
        <v>300</v>
      </c>
      <c r="F244" s="42"/>
    </row>
    <row r="245" spans="1:7" s="21" customFormat="1" ht="22.5" x14ac:dyDescent="0.2">
      <c r="A245" s="222">
        <f t="shared" si="5"/>
        <v>222</v>
      </c>
      <c r="B245" s="239" t="s">
        <v>682</v>
      </c>
      <c r="C245" s="151" t="s">
        <v>683</v>
      </c>
      <c r="D245" s="222" t="s">
        <v>53</v>
      </c>
      <c r="E245" s="256">
        <v>300</v>
      </c>
      <c r="F245" s="42"/>
    </row>
    <row r="246" spans="1:7" s="21" customFormat="1" ht="22.5" x14ac:dyDescent="0.2">
      <c r="A246" s="222">
        <f t="shared" si="5"/>
        <v>223</v>
      </c>
      <c r="B246" s="239" t="s">
        <v>686</v>
      </c>
      <c r="C246" s="151" t="s">
        <v>687</v>
      </c>
      <c r="D246" s="222" t="s">
        <v>53</v>
      </c>
      <c r="E246" s="256">
        <v>300</v>
      </c>
      <c r="F246" s="42"/>
    </row>
    <row r="247" spans="1:7" s="21" customFormat="1" ht="22.5" x14ac:dyDescent="0.2">
      <c r="A247" s="222">
        <f t="shared" si="5"/>
        <v>224</v>
      </c>
      <c r="B247" s="239" t="s">
        <v>684</v>
      </c>
      <c r="C247" s="151" t="s">
        <v>685</v>
      </c>
      <c r="D247" s="222" t="s">
        <v>53</v>
      </c>
      <c r="E247" s="256">
        <v>300</v>
      </c>
      <c r="F247" s="42"/>
    </row>
    <row r="248" spans="1:7" s="21" customFormat="1" ht="22.5" x14ac:dyDescent="0.2">
      <c r="A248" s="222">
        <f t="shared" si="5"/>
        <v>225</v>
      </c>
      <c r="B248" s="239" t="s">
        <v>688</v>
      </c>
      <c r="C248" s="151" t="s">
        <v>689</v>
      </c>
      <c r="D248" s="222" t="s">
        <v>53</v>
      </c>
      <c r="E248" s="256">
        <v>300</v>
      </c>
      <c r="F248" s="42"/>
    </row>
    <row r="249" spans="1:7" s="21" customFormat="1" ht="22.5" x14ac:dyDescent="0.2">
      <c r="A249" s="222">
        <f t="shared" si="5"/>
        <v>226</v>
      </c>
      <c r="B249" s="239" t="s">
        <v>690</v>
      </c>
      <c r="C249" s="151" t="s">
        <v>691</v>
      </c>
      <c r="D249" s="222" t="s">
        <v>53</v>
      </c>
      <c r="E249" s="256">
        <v>1700</v>
      </c>
      <c r="F249" s="42"/>
    </row>
    <row r="250" spans="1:7" s="21" customFormat="1" x14ac:dyDescent="0.2">
      <c r="A250" s="222">
        <f t="shared" si="5"/>
        <v>227</v>
      </c>
      <c r="B250" s="239" t="s">
        <v>692</v>
      </c>
      <c r="C250" s="151" t="s">
        <v>693</v>
      </c>
      <c r="D250" s="222" t="s">
        <v>53</v>
      </c>
      <c r="E250" s="256">
        <v>550</v>
      </c>
      <c r="F250" s="42"/>
    </row>
    <row r="251" spans="1:7" s="21" customFormat="1" x14ac:dyDescent="0.2">
      <c r="A251" s="222">
        <f t="shared" si="5"/>
        <v>228</v>
      </c>
      <c r="B251" s="239" t="s">
        <v>694</v>
      </c>
      <c r="C251" s="151" t="s">
        <v>695</v>
      </c>
      <c r="D251" s="222" t="s">
        <v>53</v>
      </c>
      <c r="E251" s="248">
        <v>550</v>
      </c>
      <c r="F251" s="42"/>
    </row>
    <row r="252" spans="1:7" s="21" customFormat="1" x14ac:dyDescent="0.2">
      <c r="A252" s="358" t="s">
        <v>624</v>
      </c>
      <c r="B252" s="358"/>
      <c r="C252" s="358"/>
      <c r="D252" s="358"/>
      <c r="E252" s="358"/>
    </row>
    <row r="253" spans="1:7" s="42" customFormat="1" ht="22.5" x14ac:dyDescent="0.2">
      <c r="A253" s="43">
        <v>229</v>
      </c>
      <c r="B253" s="199" t="s">
        <v>714</v>
      </c>
      <c r="C253" s="177" t="s">
        <v>697</v>
      </c>
      <c r="D253" s="176" t="s">
        <v>53</v>
      </c>
      <c r="E253" s="180">
        <v>750</v>
      </c>
      <c r="G253" s="21"/>
    </row>
    <row r="254" spans="1:7" s="42" customFormat="1" ht="22.5" x14ac:dyDescent="0.2">
      <c r="A254" s="43">
        <f>A253+1</f>
        <v>230</v>
      </c>
      <c r="B254" s="199" t="s">
        <v>714</v>
      </c>
      <c r="C254" s="177" t="s">
        <v>698</v>
      </c>
      <c r="D254" s="176" t="s">
        <v>53</v>
      </c>
      <c r="E254" s="180">
        <v>1000</v>
      </c>
      <c r="G254" s="21"/>
    </row>
    <row r="255" spans="1:7" s="42" customFormat="1" ht="22.5" x14ac:dyDescent="0.2">
      <c r="A255" s="211">
        <f>A254+1</f>
        <v>231</v>
      </c>
      <c r="B255" s="199" t="s">
        <v>714</v>
      </c>
      <c r="C255" s="179" t="s">
        <v>696</v>
      </c>
      <c r="D255" s="176" t="s">
        <v>53</v>
      </c>
      <c r="E255" s="180">
        <v>1450</v>
      </c>
      <c r="G255" s="21"/>
    </row>
    <row r="256" spans="1:7" s="42" customFormat="1" ht="22.5" x14ac:dyDescent="0.2">
      <c r="A256" s="211">
        <f>A255+1</f>
        <v>232</v>
      </c>
      <c r="B256" s="199" t="s">
        <v>714</v>
      </c>
      <c r="C256" s="178" t="s">
        <v>699</v>
      </c>
      <c r="D256" s="176" t="s">
        <v>53</v>
      </c>
      <c r="E256" s="180">
        <v>1900</v>
      </c>
      <c r="G256" s="21"/>
    </row>
    <row r="257" spans="1:7" s="42" customFormat="1" ht="22.5" x14ac:dyDescent="0.2">
      <c r="A257" s="211">
        <f>A256+1</f>
        <v>233</v>
      </c>
      <c r="B257" s="199" t="s">
        <v>714</v>
      </c>
      <c r="C257" s="179" t="s">
        <v>700</v>
      </c>
      <c r="D257" s="176" t="s">
        <v>53</v>
      </c>
      <c r="E257" s="180">
        <v>2550</v>
      </c>
      <c r="G257" s="21"/>
    </row>
    <row r="258" spans="1:7" ht="15.75" customHeight="1" x14ac:dyDescent="0.2">
      <c r="A258" s="352" t="s">
        <v>56</v>
      </c>
      <c r="B258" s="353"/>
      <c r="C258" s="353"/>
      <c r="D258" s="353"/>
      <c r="E258" s="351"/>
      <c r="G258" s="21"/>
    </row>
    <row r="259" spans="1:7" x14ac:dyDescent="0.2">
      <c r="A259" s="222">
        <f>A257+1</f>
        <v>234</v>
      </c>
      <c r="B259" s="239" t="s">
        <v>754</v>
      </c>
      <c r="C259" s="151" t="s">
        <v>55</v>
      </c>
      <c r="D259" s="136" t="s">
        <v>317</v>
      </c>
      <c r="E259" s="254">
        <v>550</v>
      </c>
      <c r="F259" s="42"/>
      <c r="G259" s="21"/>
    </row>
    <row r="260" spans="1:7" ht="13.5" customHeight="1" x14ac:dyDescent="0.2">
      <c r="A260" s="352" t="s">
        <v>570</v>
      </c>
      <c r="B260" s="353"/>
      <c r="C260" s="353"/>
      <c r="D260" s="353"/>
      <c r="E260" s="351"/>
      <c r="G260" s="21"/>
    </row>
    <row r="261" spans="1:7" ht="22.5" x14ac:dyDescent="0.2">
      <c r="A261" s="90">
        <f>A259+1</f>
        <v>235</v>
      </c>
      <c r="B261" s="88" t="s">
        <v>571</v>
      </c>
      <c r="C261" s="18" t="s">
        <v>572</v>
      </c>
      <c r="D261" s="90" t="s">
        <v>317</v>
      </c>
      <c r="E261" s="91">
        <v>5000</v>
      </c>
      <c r="F261" s="42"/>
      <c r="G261" s="21"/>
    </row>
    <row r="262" spans="1:7" x14ac:dyDescent="0.2">
      <c r="A262" s="352" t="s">
        <v>723</v>
      </c>
      <c r="B262" s="353"/>
      <c r="C262" s="353"/>
      <c r="D262" s="353"/>
      <c r="E262" s="351"/>
      <c r="G262" s="21"/>
    </row>
    <row r="263" spans="1:7" s="37" customFormat="1" x14ac:dyDescent="0.2">
      <c r="A263" s="206">
        <f>A261+1</f>
        <v>236</v>
      </c>
      <c r="B263" s="207" t="s">
        <v>724</v>
      </c>
      <c r="C263" s="151" t="s">
        <v>725</v>
      </c>
      <c r="D263" s="206" t="s">
        <v>317</v>
      </c>
      <c r="E263" s="209">
        <v>800</v>
      </c>
      <c r="G263" s="21"/>
    </row>
    <row r="264" spans="1:7" ht="19.5" customHeight="1" x14ac:dyDescent="0.2">
      <c r="A264" s="352" t="s">
        <v>23</v>
      </c>
      <c r="B264" s="353"/>
      <c r="C264" s="353"/>
      <c r="D264" s="353"/>
      <c r="E264" s="351"/>
      <c r="G264" s="21"/>
    </row>
    <row r="265" spans="1:7" s="21" customFormat="1" x14ac:dyDescent="0.2">
      <c r="A265" s="2">
        <f>A263+1</f>
        <v>237</v>
      </c>
      <c r="B265" s="14" t="s">
        <v>132</v>
      </c>
      <c r="C265" s="11" t="s">
        <v>179</v>
      </c>
      <c r="D265" s="14" t="s">
        <v>2</v>
      </c>
      <c r="E265" s="72">
        <v>400</v>
      </c>
    </row>
    <row r="266" spans="1:7" s="21" customFormat="1" x14ac:dyDescent="0.2">
      <c r="A266" s="2">
        <f>A265+1</f>
        <v>238</v>
      </c>
      <c r="B266" s="14" t="s">
        <v>133</v>
      </c>
      <c r="C266" s="11" t="s">
        <v>190</v>
      </c>
      <c r="D266" s="14" t="s">
        <v>2</v>
      </c>
      <c r="E266" s="72">
        <v>300</v>
      </c>
    </row>
    <row r="267" spans="1:7" s="21" customFormat="1" x14ac:dyDescent="0.2">
      <c r="A267" s="210">
        <f t="shared" ref="A267:A278" si="6">A266+1</f>
        <v>239</v>
      </c>
      <c r="B267" s="14" t="s">
        <v>185</v>
      </c>
      <c r="C267" s="11" t="s">
        <v>186</v>
      </c>
      <c r="D267" s="14" t="s">
        <v>2</v>
      </c>
      <c r="E267" s="72">
        <v>900</v>
      </c>
    </row>
    <row r="268" spans="1:7" s="21" customFormat="1" x14ac:dyDescent="0.2">
      <c r="A268" s="210">
        <f t="shared" si="6"/>
        <v>240</v>
      </c>
      <c r="B268" s="14" t="s">
        <v>187</v>
      </c>
      <c r="C268" s="11" t="s">
        <v>188</v>
      </c>
      <c r="D268" s="14" t="s">
        <v>2</v>
      </c>
      <c r="E268" s="72">
        <v>400</v>
      </c>
    </row>
    <row r="269" spans="1:7" s="21" customFormat="1" x14ac:dyDescent="0.2">
      <c r="A269" s="210">
        <f t="shared" si="6"/>
        <v>241</v>
      </c>
      <c r="B269" s="14" t="s">
        <v>134</v>
      </c>
      <c r="C269" s="11" t="s">
        <v>180</v>
      </c>
      <c r="D269" s="14" t="s">
        <v>2</v>
      </c>
      <c r="E269" s="72">
        <v>400</v>
      </c>
    </row>
    <row r="270" spans="1:7" s="21" customFormat="1" x14ac:dyDescent="0.2">
      <c r="A270" s="210">
        <f t="shared" si="6"/>
        <v>242</v>
      </c>
      <c r="B270" s="14" t="s">
        <v>136</v>
      </c>
      <c r="C270" s="11" t="s">
        <v>135</v>
      </c>
      <c r="D270" s="14" t="s">
        <v>2</v>
      </c>
      <c r="E270" s="72">
        <v>400</v>
      </c>
    </row>
    <row r="271" spans="1:7" s="21" customFormat="1" x14ac:dyDescent="0.2">
      <c r="A271" s="210">
        <f t="shared" si="6"/>
        <v>243</v>
      </c>
      <c r="B271" s="14" t="s">
        <v>136</v>
      </c>
      <c r="C271" s="11" t="s">
        <v>296</v>
      </c>
      <c r="D271" s="14" t="s">
        <v>2</v>
      </c>
      <c r="E271" s="72">
        <v>650</v>
      </c>
    </row>
    <row r="272" spans="1:7" s="21" customFormat="1" x14ac:dyDescent="0.2">
      <c r="A272" s="210">
        <f t="shared" si="6"/>
        <v>244</v>
      </c>
      <c r="B272" s="14" t="s">
        <v>181</v>
      </c>
      <c r="C272" s="11" t="s">
        <v>182</v>
      </c>
      <c r="D272" s="14" t="s">
        <v>2</v>
      </c>
      <c r="E272" s="72">
        <v>200</v>
      </c>
    </row>
    <row r="273" spans="1:7" s="21" customFormat="1" x14ac:dyDescent="0.2">
      <c r="A273" s="210">
        <f t="shared" si="6"/>
        <v>245</v>
      </c>
      <c r="B273" s="14" t="s">
        <v>137</v>
      </c>
      <c r="C273" s="11" t="s">
        <v>183</v>
      </c>
      <c r="D273" s="10" t="s">
        <v>2</v>
      </c>
      <c r="E273" s="72">
        <v>80</v>
      </c>
    </row>
    <row r="274" spans="1:7" s="21" customFormat="1" x14ac:dyDescent="0.2">
      <c r="A274" s="210">
        <f t="shared" si="6"/>
        <v>246</v>
      </c>
      <c r="B274" s="14" t="s">
        <v>138</v>
      </c>
      <c r="C274" s="11" t="s">
        <v>24</v>
      </c>
      <c r="D274" s="14" t="s">
        <v>2</v>
      </c>
      <c r="E274" s="72">
        <v>100</v>
      </c>
    </row>
    <row r="275" spans="1:7" s="21" customFormat="1" x14ac:dyDescent="0.2">
      <c r="A275" s="210">
        <f t="shared" si="6"/>
        <v>247</v>
      </c>
      <c r="B275" s="14" t="s">
        <v>139</v>
      </c>
      <c r="C275" s="11" t="s">
        <v>184</v>
      </c>
      <c r="D275" s="14" t="s">
        <v>2</v>
      </c>
      <c r="E275" s="72">
        <v>100</v>
      </c>
    </row>
    <row r="276" spans="1:7" s="21" customFormat="1" x14ac:dyDescent="0.2">
      <c r="A276" s="210">
        <f t="shared" si="6"/>
        <v>248</v>
      </c>
      <c r="B276" s="14" t="s">
        <v>140</v>
      </c>
      <c r="C276" s="11" t="s">
        <v>25</v>
      </c>
      <c r="D276" s="14" t="s">
        <v>2</v>
      </c>
      <c r="E276" s="72">
        <v>100</v>
      </c>
    </row>
    <row r="277" spans="1:7" s="21" customFormat="1" x14ac:dyDescent="0.2">
      <c r="A277" s="210">
        <f t="shared" si="6"/>
        <v>249</v>
      </c>
      <c r="B277" s="14" t="s">
        <v>141</v>
      </c>
      <c r="C277" s="11" t="s">
        <v>142</v>
      </c>
      <c r="D277" s="14" t="s">
        <v>2</v>
      </c>
      <c r="E277" s="72">
        <v>100</v>
      </c>
    </row>
    <row r="278" spans="1:7" s="21" customFormat="1" x14ac:dyDescent="0.2">
      <c r="A278" s="210">
        <f t="shared" si="6"/>
        <v>250</v>
      </c>
      <c r="B278" s="43" t="s">
        <v>601</v>
      </c>
      <c r="C278" s="151" t="s">
        <v>602</v>
      </c>
      <c r="D278" s="43" t="s">
        <v>2</v>
      </c>
      <c r="E278" s="132">
        <v>200</v>
      </c>
    </row>
    <row r="279" spans="1:7" s="21" customFormat="1" x14ac:dyDescent="0.2">
      <c r="A279" s="371">
        <f>A278+1</f>
        <v>251</v>
      </c>
      <c r="B279" s="14" t="s">
        <v>337</v>
      </c>
      <c r="C279" s="11" t="s">
        <v>338</v>
      </c>
      <c r="D279" s="366" t="s">
        <v>2</v>
      </c>
      <c r="E279" s="359">
        <v>200</v>
      </c>
      <c r="G279" s="378"/>
    </row>
    <row r="280" spans="1:7" s="21" customFormat="1" x14ac:dyDescent="0.2">
      <c r="A280" s="372"/>
      <c r="B280" s="61" t="s">
        <v>339</v>
      </c>
      <c r="C280" s="31" t="s">
        <v>340</v>
      </c>
      <c r="D280" s="367"/>
      <c r="E280" s="359"/>
      <c r="G280" s="378"/>
    </row>
    <row r="281" spans="1:7" x14ac:dyDescent="0.2">
      <c r="A281" s="352" t="s">
        <v>412</v>
      </c>
      <c r="B281" s="353"/>
      <c r="C281" s="353"/>
      <c r="D281" s="353"/>
      <c r="E281" s="351"/>
      <c r="G281" s="21"/>
    </row>
    <row r="282" spans="1:7" s="21" customFormat="1" x14ac:dyDescent="0.2">
      <c r="A282" s="2">
        <f>A279+1</f>
        <v>252</v>
      </c>
      <c r="B282" s="51" t="s">
        <v>390</v>
      </c>
      <c r="C282" s="30" t="s">
        <v>742</v>
      </c>
      <c r="D282" s="241" t="s">
        <v>317</v>
      </c>
      <c r="E282" s="242">
        <v>150</v>
      </c>
      <c r="F282" s="42"/>
    </row>
    <row r="283" spans="1:7" s="21" customFormat="1" x14ac:dyDescent="0.2">
      <c r="A283" s="2">
        <v>253</v>
      </c>
      <c r="B283" s="14" t="s">
        <v>130</v>
      </c>
      <c r="C283" s="11" t="s">
        <v>128</v>
      </c>
      <c r="D283" s="10" t="s">
        <v>317</v>
      </c>
      <c r="E283" s="72">
        <v>140</v>
      </c>
    </row>
    <row r="284" spans="1:7" s="21" customFormat="1" x14ac:dyDescent="0.2">
      <c r="A284" s="210">
        <f>A283+1</f>
        <v>254</v>
      </c>
      <c r="B284" s="14" t="s">
        <v>131</v>
      </c>
      <c r="C284" s="11" t="s">
        <v>129</v>
      </c>
      <c r="D284" s="10" t="s">
        <v>317</v>
      </c>
      <c r="E284" s="72">
        <v>140</v>
      </c>
    </row>
    <row r="285" spans="1:7" x14ac:dyDescent="0.2">
      <c r="A285" s="352" t="s">
        <v>48</v>
      </c>
      <c r="B285" s="353"/>
      <c r="C285" s="353"/>
      <c r="D285" s="353"/>
      <c r="E285" s="351"/>
      <c r="G285" s="21"/>
    </row>
    <row r="286" spans="1:7" s="21" customFormat="1" ht="20.25" customHeight="1" x14ac:dyDescent="0.2">
      <c r="A286" s="222">
        <f>A284+1</f>
        <v>255</v>
      </c>
      <c r="B286" s="38" t="s">
        <v>443</v>
      </c>
      <c r="C286" s="243" t="s">
        <v>49</v>
      </c>
      <c r="D286" s="136" t="s">
        <v>317</v>
      </c>
      <c r="E286" s="248">
        <v>500</v>
      </c>
      <c r="F286" s="42"/>
    </row>
    <row r="287" spans="1:7" x14ac:dyDescent="0.2">
      <c r="A287" s="352" t="s">
        <v>60</v>
      </c>
      <c r="B287" s="353"/>
      <c r="C287" s="353"/>
      <c r="D287" s="353"/>
      <c r="E287" s="351"/>
      <c r="G287" s="21"/>
    </row>
    <row r="288" spans="1:7" s="21" customFormat="1" x14ac:dyDescent="0.2">
      <c r="A288" s="2">
        <f>A286+1</f>
        <v>256</v>
      </c>
      <c r="B288" s="14" t="s">
        <v>119</v>
      </c>
      <c r="C288" s="11" t="s">
        <v>118</v>
      </c>
      <c r="D288" s="10" t="s">
        <v>317</v>
      </c>
      <c r="E288" s="72">
        <v>600</v>
      </c>
    </row>
    <row r="289" spans="1:7" s="21" customFormat="1" x14ac:dyDescent="0.2">
      <c r="A289" s="2">
        <f>A288+1</f>
        <v>257</v>
      </c>
      <c r="B289" s="14" t="s">
        <v>121</v>
      </c>
      <c r="C289" s="11" t="s">
        <v>120</v>
      </c>
      <c r="D289" s="10" t="s">
        <v>317</v>
      </c>
      <c r="E289" s="72">
        <v>1000</v>
      </c>
    </row>
    <row r="290" spans="1:7" s="21" customFormat="1" x14ac:dyDescent="0.2">
      <c r="A290" s="212">
        <f t="shared" ref="A290:A295" si="7">A289+1</f>
        <v>258</v>
      </c>
      <c r="B290" s="14" t="s">
        <v>122</v>
      </c>
      <c r="C290" s="11" t="s">
        <v>123</v>
      </c>
      <c r="D290" s="10" t="s">
        <v>317</v>
      </c>
      <c r="E290" s="72">
        <v>1000</v>
      </c>
    </row>
    <row r="291" spans="1:7" s="21" customFormat="1" x14ac:dyDescent="0.2">
      <c r="A291" s="212">
        <f t="shared" si="7"/>
        <v>259</v>
      </c>
      <c r="B291" s="14" t="s">
        <v>124</v>
      </c>
      <c r="C291" s="11" t="s">
        <v>125</v>
      </c>
      <c r="D291" s="10" t="s">
        <v>317</v>
      </c>
      <c r="E291" s="72">
        <v>1200</v>
      </c>
    </row>
    <row r="292" spans="1:7" s="21" customFormat="1" x14ac:dyDescent="0.2">
      <c r="A292" s="212">
        <f t="shared" si="7"/>
        <v>260</v>
      </c>
      <c r="B292" s="14" t="s">
        <v>404</v>
      </c>
      <c r="C292" s="11" t="s">
        <v>405</v>
      </c>
      <c r="D292" s="10" t="s">
        <v>317</v>
      </c>
      <c r="E292" s="72">
        <v>300</v>
      </c>
    </row>
    <row r="293" spans="1:7" s="21" customFormat="1" x14ac:dyDescent="0.2">
      <c r="A293" s="212">
        <f t="shared" si="7"/>
        <v>261</v>
      </c>
      <c r="B293" s="14" t="s">
        <v>728</v>
      </c>
      <c r="C293" s="11" t="s">
        <v>729</v>
      </c>
      <c r="D293" s="10" t="s">
        <v>317</v>
      </c>
      <c r="E293" s="215">
        <v>1500</v>
      </c>
    </row>
    <row r="294" spans="1:7" s="21" customFormat="1" x14ac:dyDescent="0.2">
      <c r="A294" s="212">
        <f t="shared" si="7"/>
        <v>262</v>
      </c>
      <c r="B294" s="14" t="s">
        <v>730</v>
      </c>
      <c r="C294" s="11" t="s">
        <v>731</v>
      </c>
      <c r="D294" s="10" t="s">
        <v>317</v>
      </c>
      <c r="E294" s="215">
        <v>750</v>
      </c>
    </row>
    <row r="295" spans="1:7" s="21" customFormat="1" x14ac:dyDescent="0.2">
      <c r="A295" s="212">
        <f t="shared" si="7"/>
        <v>263</v>
      </c>
      <c r="B295" s="14" t="s">
        <v>732</v>
      </c>
      <c r="C295" s="11" t="s">
        <v>733</v>
      </c>
      <c r="D295" s="10" t="s">
        <v>317</v>
      </c>
      <c r="E295" s="215">
        <v>1500</v>
      </c>
    </row>
    <row r="296" spans="1:7" s="21" customFormat="1" x14ac:dyDescent="0.2">
      <c r="A296" s="352" t="s">
        <v>734</v>
      </c>
      <c r="B296" s="353"/>
      <c r="C296" s="353"/>
      <c r="D296" s="353"/>
      <c r="E296" s="351"/>
    </row>
    <row r="297" spans="1:7" s="21" customFormat="1" x14ac:dyDescent="0.2">
      <c r="A297" s="10">
        <f>A295+1</f>
        <v>264</v>
      </c>
      <c r="B297" s="14" t="s">
        <v>736</v>
      </c>
      <c r="C297" s="11" t="s">
        <v>735</v>
      </c>
      <c r="D297" s="219" t="s">
        <v>317</v>
      </c>
      <c r="E297" s="96">
        <v>1300</v>
      </c>
    </row>
    <row r="298" spans="1:7" s="21" customFormat="1" x14ac:dyDescent="0.2">
      <c r="A298" s="10">
        <f>A297+1</f>
        <v>265</v>
      </c>
      <c r="B298" s="14" t="s">
        <v>738</v>
      </c>
      <c r="C298" s="11" t="s">
        <v>737</v>
      </c>
      <c r="D298" s="219" t="s">
        <v>317</v>
      </c>
      <c r="E298" s="96">
        <v>1100</v>
      </c>
    </row>
    <row r="299" spans="1:7" s="21" customFormat="1" x14ac:dyDescent="0.2">
      <c r="A299" s="10">
        <f>A298+1</f>
        <v>266</v>
      </c>
      <c r="B299" s="14" t="s">
        <v>740</v>
      </c>
      <c r="C299" s="11" t="s">
        <v>739</v>
      </c>
      <c r="D299" s="219" t="s">
        <v>317</v>
      </c>
      <c r="E299" s="96">
        <v>900</v>
      </c>
    </row>
    <row r="300" spans="1:7" ht="12.75" customHeight="1" x14ac:dyDescent="0.2">
      <c r="A300" s="352" t="s">
        <v>718</v>
      </c>
      <c r="B300" s="353"/>
      <c r="C300" s="353"/>
      <c r="D300" s="353"/>
      <c r="E300" s="351"/>
      <c r="G300" s="21"/>
    </row>
    <row r="301" spans="1:7" s="21" customFormat="1" x14ac:dyDescent="0.2">
      <c r="A301" s="222">
        <f>A299+1</f>
        <v>267</v>
      </c>
      <c r="B301" s="38" t="s">
        <v>93</v>
      </c>
      <c r="C301" s="243" t="s">
        <v>9</v>
      </c>
      <c r="D301" s="136" t="s">
        <v>317</v>
      </c>
      <c r="E301" s="248">
        <v>450</v>
      </c>
      <c r="F301" s="42"/>
    </row>
    <row r="302" spans="1:7" s="21" customFormat="1" x14ac:dyDescent="0.2">
      <c r="A302" s="222">
        <f>A301+1</f>
        <v>268</v>
      </c>
      <c r="B302" s="38" t="s">
        <v>94</v>
      </c>
      <c r="C302" s="243" t="s">
        <v>10</v>
      </c>
      <c r="D302" s="136" t="s">
        <v>317</v>
      </c>
      <c r="E302" s="248">
        <v>700</v>
      </c>
      <c r="F302" s="42"/>
    </row>
    <row r="303" spans="1:7" s="21" customFormat="1" x14ac:dyDescent="0.2">
      <c r="A303" s="222">
        <f>A302+1</f>
        <v>269</v>
      </c>
      <c r="B303" s="38" t="s">
        <v>95</v>
      </c>
      <c r="C303" s="243" t="s">
        <v>11</v>
      </c>
      <c r="D303" s="136" t="s">
        <v>317</v>
      </c>
      <c r="E303" s="248">
        <v>300</v>
      </c>
      <c r="F303" s="42"/>
    </row>
    <row r="304" spans="1:7" x14ac:dyDescent="0.2">
      <c r="A304" s="352" t="s">
        <v>21</v>
      </c>
      <c r="B304" s="353"/>
      <c r="C304" s="353"/>
      <c r="D304" s="353"/>
      <c r="E304" s="351"/>
      <c r="G304" s="21"/>
    </row>
    <row r="305" spans="1:7" s="21" customFormat="1" x14ac:dyDescent="0.2">
      <c r="A305" s="2">
        <v>270</v>
      </c>
      <c r="B305" s="14" t="s">
        <v>144</v>
      </c>
      <c r="C305" s="11" t="s">
        <v>143</v>
      </c>
      <c r="D305" s="10" t="s">
        <v>317</v>
      </c>
      <c r="E305" s="72">
        <v>1000</v>
      </c>
    </row>
    <row r="306" spans="1:7" s="21" customFormat="1" x14ac:dyDescent="0.2">
      <c r="A306" s="2">
        <f>A305+1</f>
        <v>271</v>
      </c>
      <c r="B306" s="14" t="s">
        <v>172</v>
      </c>
      <c r="C306" s="11" t="s">
        <v>171</v>
      </c>
      <c r="D306" s="10" t="s">
        <v>317</v>
      </c>
      <c r="E306" s="72">
        <v>1000</v>
      </c>
    </row>
    <row r="307" spans="1:7" s="21" customFormat="1" x14ac:dyDescent="0.2">
      <c r="A307" s="212">
        <f>A306+1</f>
        <v>272</v>
      </c>
      <c r="B307" s="14" t="s">
        <v>177</v>
      </c>
      <c r="C307" s="11" t="s">
        <v>178</v>
      </c>
      <c r="D307" s="10" t="s">
        <v>317</v>
      </c>
      <c r="E307" s="72">
        <v>1000</v>
      </c>
    </row>
    <row r="308" spans="1:7" s="21" customFormat="1" x14ac:dyDescent="0.2">
      <c r="A308" s="212">
        <f>A307+1</f>
        <v>273</v>
      </c>
      <c r="B308" s="14" t="s">
        <v>174</v>
      </c>
      <c r="C308" s="11" t="s">
        <v>175</v>
      </c>
      <c r="D308" s="10" t="s">
        <v>317</v>
      </c>
      <c r="E308" s="72">
        <v>500</v>
      </c>
    </row>
    <row r="309" spans="1:7" s="21" customFormat="1" x14ac:dyDescent="0.2">
      <c r="A309" s="212">
        <f>A308+1</f>
        <v>274</v>
      </c>
      <c r="B309" s="14" t="s">
        <v>145</v>
      </c>
      <c r="C309" s="11" t="s">
        <v>173</v>
      </c>
      <c r="D309" s="10" t="s">
        <v>317</v>
      </c>
      <c r="E309" s="72">
        <v>1000</v>
      </c>
    </row>
    <row r="310" spans="1:7" s="21" customFormat="1" x14ac:dyDescent="0.2">
      <c r="A310" s="212">
        <f>A309+1</f>
        <v>275</v>
      </c>
      <c r="B310" s="168" t="s">
        <v>622</v>
      </c>
      <c r="C310" s="181" t="s">
        <v>394</v>
      </c>
      <c r="D310" s="10" t="s">
        <v>317</v>
      </c>
      <c r="E310" s="72">
        <v>250</v>
      </c>
    </row>
    <row r="311" spans="1:7" ht="24.75" customHeight="1" x14ac:dyDescent="0.2">
      <c r="A311" s="352" t="s">
        <v>22</v>
      </c>
      <c r="B311" s="353"/>
      <c r="C311" s="353"/>
      <c r="D311" s="353"/>
      <c r="E311" s="351"/>
      <c r="G311" s="21"/>
    </row>
    <row r="312" spans="1:7" s="21" customFormat="1" x14ac:dyDescent="0.2">
      <c r="A312" s="2">
        <v>276</v>
      </c>
      <c r="B312" s="14" t="s">
        <v>241</v>
      </c>
      <c r="C312" s="11" t="s">
        <v>242</v>
      </c>
      <c r="D312" s="10" t="s">
        <v>317</v>
      </c>
      <c r="E312" s="72">
        <v>900</v>
      </c>
    </row>
    <row r="313" spans="1:7" s="21" customFormat="1" x14ac:dyDescent="0.2">
      <c r="A313" s="2">
        <f>A312+1</f>
        <v>277</v>
      </c>
      <c r="B313" s="14" t="s">
        <v>255</v>
      </c>
      <c r="C313" s="11" t="s">
        <v>256</v>
      </c>
      <c r="D313" s="10" t="s">
        <v>317</v>
      </c>
      <c r="E313" s="72">
        <v>1000</v>
      </c>
    </row>
    <row r="314" spans="1:7" s="21" customFormat="1" x14ac:dyDescent="0.2">
      <c r="A314" s="212">
        <f t="shared" ref="A314:A327" si="8">A313+1</f>
        <v>278</v>
      </c>
      <c r="B314" s="14" t="s">
        <v>245</v>
      </c>
      <c r="C314" s="11" t="s">
        <v>246</v>
      </c>
      <c r="D314" s="10" t="s">
        <v>317</v>
      </c>
      <c r="E314" s="72">
        <v>1000</v>
      </c>
    </row>
    <row r="315" spans="1:7" s="21" customFormat="1" x14ac:dyDescent="0.2">
      <c r="A315" s="212">
        <f t="shared" si="8"/>
        <v>279</v>
      </c>
      <c r="B315" s="14" t="s">
        <v>249</v>
      </c>
      <c r="C315" s="11" t="s">
        <v>250</v>
      </c>
      <c r="D315" s="10" t="s">
        <v>317</v>
      </c>
      <c r="E315" s="72">
        <v>700</v>
      </c>
    </row>
    <row r="316" spans="1:7" s="21" customFormat="1" x14ac:dyDescent="0.2">
      <c r="A316" s="212">
        <f t="shared" si="8"/>
        <v>280</v>
      </c>
      <c r="B316" s="14" t="s">
        <v>247</v>
      </c>
      <c r="C316" s="11" t="s">
        <v>248</v>
      </c>
      <c r="D316" s="10" t="s">
        <v>317</v>
      </c>
      <c r="E316" s="72">
        <v>1000</v>
      </c>
    </row>
    <row r="317" spans="1:7" s="21" customFormat="1" x14ac:dyDescent="0.2">
      <c r="A317" s="212">
        <f t="shared" si="8"/>
        <v>281</v>
      </c>
      <c r="B317" s="14" t="s">
        <v>251</v>
      </c>
      <c r="C317" s="11" t="s">
        <v>252</v>
      </c>
      <c r="D317" s="10" t="s">
        <v>317</v>
      </c>
      <c r="E317" s="72">
        <v>1100</v>
      </c>
    </row>
    <row r="318" spans="1:7" s="21" customFormat="1" x14ac:dyDescent="0.2">
      <c r="A318" s="212">
        <f t="shared" si="8"/>
        <v>282</v>
      </c>
      <c r="B318" s="14" t="s">
        <v>253</v>
      </c>
      <c r="C318" s="11" t="s">
        <v>254</v>
      </c>
      <c r="D318" s="10" t="s">
        <v>317</v>
      </c>
      <c r="E318" s="72">
        <v>1000</v>
      </c>
    </row>
    <row r="319" spans="1:7" s="21" customFormat="1" x14ac:dyDescent="0.2">
      <c r="A319" s="212">
        <f t="shared" si="8"/>
        <v>283</v>
      </c>
      <c r="B319" s="14" t="s">
        <v>261</v>
      </c>
      <c r="C319" s="11" t="s">
        <v>262</v>
      </c>
      <c r="D319" s="10" t="s">
        <v>317</v>
      </c>
      <c r="E319" s="72">
        <v>550</v>
      </c>
    </row>
    <row r="320" spans="1:7" s="21" customFormat="1" x14ac:dyDescent="0.2">
      <c r="A320" s="212">
        <f t="shared" si="8"/>
        <v>284</v>
      </c>
      <c r="B320" s="14" t="s">
        <v>259</v>
      </c>
      <c r="C320" s="11" t="s">
        <v>260</v>
      </c>
      <c r="D320" s="10" t="s">
        <v>317</v>
      </c>
      <c r="E320" s="72">
        <v>700</v>
      </c>
    </row>
    <row r="321" spans="1:7" s="21" customFormat="1" x14ac:dyDescent="0.2">
      <c r="A321" s="212">
        <f t="shared" si="8"/>
        <v>285</v>
      </c>
      <c r="B321" s="14" t="s">
        <v>257</v>
      </c>
      <c r="C321" s="11" t="s">
        <v>258</v>
      </c>
      <c r="D321" s="10" t="s">
        <v>317</v>
      </c>
      <c r="E321" s="72">
        <v>800</v>
      </c>
    </row>
    <row r="322" spans="1:7" s="21" customFormat="1" x14ac:dyDescent="0.2">
      <c r="A322" s="212">
        <f t="shared" si="8"/>
        <v>286</v>
      </c>
      <c r="B322" s="50" t="s">
        <v>243</v>
      </c>
      <c r="C322" s="11" t="s">
        <v>244</v>
      </c>
      <c r="D322" s="10" t="s">
        <v>317</v>
      </c>
      <c r="E322" s="72">
        <v>1000</v>
      </c>
    </row>
    <row r="323" spans="1:7" s="21" customFormat="1" x14ac:dyDescent="0.2">
      <c r="A323" s="212">
        <f t="shared" si="8"/>
        <v>287</v>
      </c>
      <c r="B323" s="14" t="s">
        <v>235</v>
      </c>
      <c r="C323" s="11" t="s">
        <v>236</v>
      </c>
      <c r="D323" s="10" t="s">
        <v>317</v>
      </c>
      <c r="E323" s="72">
        <v>2200</v>
      </c>
    </row>
    <row r="324" spans="1:7" s="21" customFormat="1" ht="22.5" x14ac:dyDescent="0.2">
      <c r="A324" s="212">
        <f t="shared" si="8"/>
        <v>288</v>
      </c>
      <c r="B324" s="197" t="s">
        <v>713</v>
      </c>
      <c r="C324" s="18" t="s">
        <v>712</v>
      </c>
      <c r="D324" s="198" t="s">
        <v>317</v>
      </c>
      <c r="E324" s="195">
        <v>400</v>
      </c>
    </row>
    <row r="325" spans="1:7" s="21" customFormat="1" ht="12.75" customHeight="1" x14ac:dyDescent="0.2">
      <c r="A325" s="212">
        <f t="shared" si="8"/>
        <v>289</v>
      </c>
      <c r="B325" s="14" t="s">
        <v>237</v>
      </c>
      <c r="C325" s="11" t="s">
        <v>238</v>
      </c>
      <c r="D325" s="10" t="s">
        <v>317</v>
      </c>
      <c r="E325" s="72">
        <v>1700</v>
      </c>
    </row>
    <row r="326" spans="1:7" s="21" customFormat="1" x14ac:dyDescent="0.2">
      <c r="A326" s="212">
        <f t="shared" si="8"/>
        <v>290</v>
      </c>
      <c r="B326" s="14" t="s">
        <v>239</v>
      </c>
      <c r="C326" s="11" t="s">
        <v>240</v>
      </c>
      <c r="D326" s="10" t="s">
        <v>317</v>
      </c>
      <c r="E326" s="72">
        <v>1900</v>
      </c>
    </row>
    <row r="327" spans="1:7" s="21" customFormat="1" ht="22.5" x14ac:dyDescent="0.2">
      <c r="A327" s="212">
        <f t="shared" si="8"/>
        <v>291</v>
      </c>
      <c r="B327" s="14" t="s">
        <v>558</v>
      </c>
      <c r="C327" s="11" t="s">
        <v>559</v>
      </c>
      <c r="D327" s="10" t="s">
        <v>317</v>
      </c>
      <c r="E327" s="83">
        <v>11000</v>
      </c>
    </row>
    <row r="328" spans="1:7" ht="34.5" customHeight="1" x14ac:dyDescent="0.2">
      <c r="A328" s="352" t="s">
        <v>34</v>
      </c>
      <c r="B328" s="353"/>
      <c r="C328" s="353"/>
      <c r="D328" s="353"/>
      <c r="E328" s="351"/>
      <c r="G328" s="21"/>
    </row>
    <row r="329" spans="1:7" s="21" customFormat="1" x14ac:dyDescent="0.2">
      <c r="A329" s="2">
        <v>292</v>
      </c>
      <c r="B329" s="14" t="s">
        <v>126</v>
      </c>
      <c r="C329" s="16" t="s">
        <v>35</v>
      </c>
      <c r="D329" s="10" t="s">
        <v>317</v>
      </c>
      <c r="E329" s="72">
        <v>1500</v>
      </c>
    </row>
    <row r="330" spans="1:7" s="21" customFormat="1" x14ac:dyDescent="0.2">
      <c r="A330" s="2">
        <f>A329+1</f>
        <v>293</v>
      </c>
      <c r="B330" s="14" t="s">
        <v>127</v>
      </c>
      <c r="C330" s="16" t="s">
        <v>36</v>
      </c>
      <c r="D330" s="10" t="s">
        <v>317</v>
      </c>
      <c r="E330" s="72">
        <v>550</v>
      </c>
    </row>
    <row r="331" spans="1:7" s="21" customFormat="1" x14ac:dyDescent="0.2">
      <c r="A331" s="212">
        <f t="shared" ref="A331:A374" si="9">A330+1</f>
        <v>294</v>
      </c>
      <c r="B331" s="14" t="s">
        <v>127</v>
      </c>
      <c r="C331" s="16" t="s">
        <v>37</v>
      </c>
      <c r="D331" s="10" t="s">
        <v>317</v>
      </c>
      <c r="E331" s="72">
        <v>800</v>
      </c>
    </row>
    <row r="332" spans="1:7" s="21" customFormat="1" x14ac:dyDescent="0.2">
      <c r="A332" s="212">
        <f t="shared" si="9"/>
        <v>295</v>
      </c>
      <c r="B332" s="14" t="s">
        <v>297</v>
      </c>
      <c r="C332" s="11" t="s">
        <v>298</v>
      </c>
      <c r="D332" s="10" t="s">
        <v>317</v>
      </c>
      <c r="E332" s="72">
        <v>350</v>
      </c>
    </row>
    <row r="333" spans="1:7" s="21" customFormat="1" x14ac:dyDescent="0.2">
      <c r="A333" s="212">
        <f t="shared" si="9"/>
        <v>296</v>
      </c>
      <c r="B333" s="14" t="s">
        <v>299</v>
      </c>
      <c r="C333" s="11" t="s">
        <v>300</v>
      </c>
      <c r="D333" s="10" t="s">
        <v>317</v>
      </c>
      <c r="E333" s="72">
        <v>350</v>
      </c>
    </row>
    <row r="334" spans="1:7" s="21" customFormat="1" x14ac:dyDescent="0.2">
      <c r="A334" s="212">
        <f t="shared" si="9"/>
        <v>297</v>
      </c>
      <c r="B334" s="14" t="s">
        <v>263</v>
      </c>
      <c r="C334" s="16" t="s">
        <v>38</v>
      </c>
      <c r="D334" s="10" t="s">
        <v>317</v>
      </c>
      <c r="E334" s="72">
        <v>350</v>
      </c>
    </row>
    <row r="335" spans="1:7" s="21" customFormat="1" x14ac:dyDescent="0.2">
      <c r="A335" s="212">
        <f t="shared" si="9"/>
        <v>298</v>
      </c>
      <c r="B335" s="14" t="s">
        <v>263</v>
      </c>
      <c r="C335" s="16" t="s">
        <v>39</v>
      </c>
      <c r="D335" s="10" t="s">
        <v>317</v>
      </c>
      <c r="E335" s="72">
        <v>500</v>
      </c>
    </row>
    <row r="336" spans="1:7" s="21" customFormat="1" x14ac:dyDescent="0.2">
      <c r="A336" s="212">
        <f t="shared" si="9"/>
        <v>299</v>
      </c>
      <c r="B336" s="14" t="s">
        <v>264</v>
      </c>
      <c r="C336" s="11" t="s">
        <v>307</v>
      </c>
      <c r="D336" s="10" t="s">
        <v>317</v>
      </c>
      <c r="E336" s="72">
        <v>500</v>
      </c>
    </row>
    <row r="337" spans="1:5" s="21" customFormat="1" x14ac:dyDescent="0.2">
      <c r="A337" s="212">
        <f t="shared" si="9"/>
        <v>300</v>
      </c>
      <c r="B337" s="14" t="s">
        <v>301</v>
      </c>
      <c r="C337" s="11" t="s">
        <v>304</v>
      </c>
      <c r="D337" s="10" t="s">
        <v>317</v>
      </c>
      <c r="E337" s="72">
        <v>400</v>
      </c>
    </row>
    <row r="338" spans="1:5" s="21" customFormat="1" x14ac:dyDescent="0.2">
      <c r="A338" s="212">
        <f t="shared" si="9"/>
        <v>301</v>
      </c>
      <c r="B338" s="14" t="s">
        <v>302</v>
      </c>
      <c r="C338" s="11" t="s">
        <v>305</v>
      </c>
      <c r="D338" s="10" t="s">
        <v>317</v>
      </c>
      <c r="E338" s="72">
        <v>400</v>
      </c>
    </row>
    <row r="339" spans="1:5" s="21" customFormat="1" x14ac:dyDescent="0.2">
      <c r="A339" s="212">
        <f t="shared" si="9"/>
        <v>302</v>
      </c>
      <c r="B339" s="14" t="s">
        <v>303</v>
      </c>
      <c r="C339" s="11" t="s">
        <v>306</v>
      </c>
      <c r="D339" s="10" t="s">
        <v>317</v>
      </c>
      <c r="E339" s="72">
        <v>400</v>
      </c>
    </row>
    <row r="340" spans="1:5" s="21" customFormat="1" x14ac:dyDescent="0.2">
      <c r="A340" s="212">
        <f t="shared" si="9"/>
        <v>303</v>
      </c>
      <c r="B340" s="14" t="s">
        <v>303</v>
      </c>
      <c r="C340" s="11" t="s">
        <v>462</v>
      </c>
      <c r="D340" s="10" t="s">
        <v>317</v>
      </c>
      <c r="E340" s="72">
        <v>500</v>
      </c>
    </row>
    <row r="341" spans="1:5" s="21" customFormat="1" x14ac:dyDescent="0.2">
      <c r="A341" s="212">
        <f t="shared" si="9"/>
        <v>304</v>
      </c>
      <c r="B341" s="14" t="s">
        <v>301</v>
      </c>
      <c r="C341" s="11" t="s">
        <v>460</v>
      </c>
      <c r="D341" s="10" t="s">
        <v>317</v>
      </c>
      <c r="E341" s="72">
        <v>500</v>
      </c>
    </row>
    <row r="342" spans="1:5" s="21" customFormat="1" x14ac:dyDescent="0.2">
      <c r="A342" s="212">
        <f t="shared" si="9"/>
        <v>305</v>
      </c>
      <c r="B342" s="14" t="s">
        <v>302</v>
      </c>
      <c r="C342" s="11" t="s">
        <v>461</v>
      </c>
      <c r="D342" s="10" t="s">
        <v>317</v>
      </c>
      <c r="E342" s="72">
        <v>500</v>
      </c>
    </row>
    <row r="343" spans="1:5" s="21" customFormat="1" x14ac:dyDescent="0.2">
      <c r="A343" s="212">
        <f t="shared" si="9"/>
        <v>306</v>
      </c>
      <c r="B343" s="14" t="s">
        <v>265</v>
      </c>
      <c r="C343" s="16" t="s">
        <v>715</v>
      </c>
      <c r="D343" s="10" t="s">
        <v>317</v>
      </c>
      <c r="E343" s="72">
        <v>500</v>
      </c>
    </row>
    <row r="344" spans="1:5" s="21" customFormat="1" x14ac:dyDescent="0.2">
      <c r="A344" s="212">
        <f t="shared" si="9"/>
        <v>307</v>
      </c>
      <c r="B344" s="14" t="s">
        <v>264</v>
      </c>
      <c r="C344" s="16" t="s">
        <v>40</v>
      </c>
      <c r="D344" s="10" t="s">
        <v>317</v>
      </c>
      <c r="E344" s="72">
        <v>800</v>
      </c>
    </row>
    <row r="345" spans="1:5" s="21" customFormat="1" x14ac:dyDescent="0.2">
      <c r="A345" s="212">
        <f t="shared" si="9"/>
        <v>308</v>
      </c>
      <c r="B345" s="14" t="s">
        <v>265</v>
      </c>
      <c r="C345" s="16" t="s">
        <v>716</v>
      </c>
      <c r="D345" s="10" t="s">
        <v>317</v>
      </c>
      <c r="E345" s="72">
        <v>800</v>
      </c>
    </row>
    <row r="346" spans="1:5" s="21" customFormat="1" x14ac:dyDescent="0.2">
      <c r="A346" s="212">
        <f t="shared" si="9"/>
        <v>309</v>
      </c>
      <c r="B346" s="14" t="s">
        <v>266</v>
      </c>
      <c r="C346" s="16" t="s">
        <v>41</v>
      </c>
      <c r="D346" s="10" t="s">
        <v>317</v>
      </c>
      <c r="E346" s="72">
        <v>400</v>
      </c>
    </row>
    <row r="347" spans="1:5" s="21" customFormat="1" x14ac:dyDescent="0.2">
      <c r="A347" s="212">
        <f t="shared" si="9"/>
        <v>310</v>
      </c>
      <c r="B347" s="14" t="s">
        <v>168</v>
      </c>
      <c r="C347" s="11" t="s">
        <v>308</v>
      </c>
      <c r="D347" s="10" t="s">
        <v>317</v>
      </c>
      <c r="E347" s="72">
        <v>400</v>
      </c>
    </row>
    <row r="348" spans="1:5" s="21" customFormat="1" x14ac:dyDescent="0.2">
      <c r="A348" s="212">
        <f t="shared" si="9"/>
        <v>311</v>
      </c>
      <c r="B348" s="14" t="s">
        <v>433</v>
      </c>
      <c r="C348" s="11" t="s">
        <v>434</v>
      </c>
      <c r="D348" s="10" t="s">
        <v>317</v>
      </c>
      <c r="E348" s="72">
        <v>400</v>
      </c>
    </row>
    <row r="349" spans="1:5" s="21" customFormat="1" x14ac:dyDescent="0.2">
      <c r="A349" s="212">
        <f t="shared" si="9"/>
        <v>312</v>
      </c>
      <c r="B349" s="14" t="s">
        <v>433</v>
      </c>
      <c r="C349" s="11" t="s">
        <v>435</v>
      </c>
      <c r="D349" s="10" t="s">
        <v>317</v>
      </c>
      <c r="E349" s="72">
        <v>600</v>
      </c>
    </row>
    <row r="350" spans="1:5" s="21" customFormat="1" x14ac:dyDescent="0.2">
      <c r="A350" s="241">
        <f t="shared" si="9"/>
        <v>313</v>
      </c>
      <c r="B350" s="14" t="s">
        <v>268</v>
      </c>
      <c r="C350" s="11" t="s">
        <v>267</v>
      </c>
      <c r="D350" s="10" t="s">
        <v>317</v>
      </c>
      <c r="E350" s="72">
        <v>450</v>
      </c>
    </row>
    <row r="351" spans="1:5" s="21" customFormat="1" x14ac:dyDescent="0.2">
      <c r="A351" s="212">
        <f t="shared" si="9"/>
        <v>314</v>
      </c>
      <c r="B351" s="14" t="s">
        <v>279</v>
      </c>
      <c r="C351" s="11" t="s">
        <v>280</v>
      </c>
      <c r="D351" s="10" t="s">
        <v>317</v>
      </c>
      <c r="E351" s="72">
        <v>450</v>
      </c>
    </row>
    <row r="352" spans="1:5" s="21" customFormat="1" x14ac:dyDescent="0.2">
      <c r="A352" s="212">
        <f t="shared" si="9"/>
        <v>315</v>
      </c>
      <c r="B352" s="14" t="s">
        <v>279</v>
      </c>
      <c r="C352" s="11" t="s">
        <v>278</v>
      </c>
      <c r="D352" s="10" t="s">
        <v>317</v>
      </c>
      <c r="E352" s="72">
        <v>550</v>
      </c>
    </row>
    <row r="353" spans="1:5" s="21" customFormat="1" x14ac:dyDescent="0.2">
      <c r="A353" s="212">
        <f t="shared" si="9"/>
        <v>316</v>
      </c>
      <c r="B353" s="14" t="s">
        <v>437</v>
      </c>
      <c r="C353" s="11" t="s">
        <v>436</v>
      </c>
      <c r="D353" s="10" t="s">
        <v>317</v>
      </c>
      <c r="E353" s="72">
        <v>500</v>
      </c>
    </row>
    <row r="354" spans="1:5" s="21" customFormat="1" x14ac:dyDescent="0.2">
      <c r="A354" s="212">
        <f t="shared" si="9"/>
        <v>317</v>
      </c>
      <c r="B354" s="14" t="s">
        <v>438</v>
      </c>
      <c r="C354" s="11" t="s">
        <v>439</v>
      </c>
      <c r="D354" s="10" t="s">
        <v>317</v>
      </c>
      <c r="E354" s="72">
        <v>500</v>
      </c>
    </row>
    <row r="355" spans="1:5" s="21" customFormat="1" x14ac:dyDescent="0.2">
      <c r="A355" s="212">
        <f t="shared" si="9"/>
        <v>318</v>
      </c>
      <c r="B355" s="14" t="s">
        <v>441</v>
      </c>
      <c r="C355" s="11" t="s">
        <v>440</v>
      </c>
      <c r="D355" s="10" t="s">
        <v>317</v>
      </c>
      <c r="E355" s="72">
        <v>500</v>
      </c>
    </row>
    <row r="356" spans="1:5" s="21" customFormat="1" x14ac:dyDescent="0.2">
      <c r="A356" s="212">
        <f t="shared" si="9"/>
        <v>319</v>
      </c>
      <c r="B356" s="14" t="s">
        <v>309</v>
      </c>
      <c r="C356" s="11" t="s">
        <v>310</v>
      </c>
      <c r="D356" s="10" t="s">
        <v>317</v>
      </c>
      <c r="E356" s="72">
        <v>450</v>
      </c>
    </row>
    <row r="357" spans="1:5" s="21" customFormat="1" x14ac:dyDescent="0.2">
      <c r="A357" s="212">
        <f t="shared" si="9"/>
        <v>320</v>
      </c>
      <c r="B357" s="14" t="s">
        <v>169</v>
      </c>
      <c r="C357" s="11" t="s">
        <v>281</v>
      </c>
      <c r="D357" s="10" t="s">
        <v>317</v>
      </c>
      <c r="E357" s="72">
        <v>400</v>
      </c>
    </row>
    <row r="358" spans="1:5" s="21" customFormat="1" x14ac:dyDescent="0.2">
      <c r="A358" s="212">
        <f t="shared" si="9"/>
        <v>321</v>
      </c>
      <c r="B358" s="14" t="s">
        <v>269</v>
      </c>
      <c r="C358" s="11" t="s">
        <v>283</v>
      </c>
      <c r="D358" s="10" t="s">
        <v>317</v>
      </c>
      <c r="E358" s="72">
        <v>400</v>
      </c>
    </row>
    <row r="359" spans="1:5" s="21" customFormat="1" x14ac:dyDescent="0.2">
      <c r="A359" s="212">
        <f t="shared" si="9"/>
        <v>322</v>
      </c>
      <c r="B359" s="14" t="s">
        <v>309</v>
      </c>
      <c r="C359" s="11" t="s">
        <v>311</v>
      </c>
      <c r="D359" s="10" t="s">
        <v>317</v>
      </c>
      <c r="E359" s="72">
        <v>600</v>
      </c>
    </row>
    <row r="360" spans="1:5" s="21" customFormat="1" x14ac:dyDescent="0.2">
      <c r="A360" s="212">
        <f t="shared" si="9"/>
        <v>323</v>
      </c>
      <c r="B360" s="14" t="s">
        <v>269</v>
      </c>
      <c r="C360" s="11" t="s">
        <v>284</v>
      </c>
      <c r="D360" s="10" t="s">
        <v>317</v>
      </c>
      <c r="E360" s="72">
        <v>600</v>
      </c>
    </row>
    <row r="361" spans="1:5" s="21" customFormat="1" ht="9.75" customHeight="1" x14ac:dyDescent="0.2">
      <c r="A361" s="212">
        <f t="shared" si="9"/>
        <v>324</v>
      </c>
      <c r="B361" s="14" t="s">
        <v>170</v>
      </c>
      <c r="C361" s="11" t="s">
        <v>285</v>
      </c>
      <c r="D361" s="10" t="s">
        <v>317</v>
      </c>
      <c r="E361" s="72">
        <v>600</v>
      </c>
    </row>
    <row r="362" spans="1:5" s="21" customFormat="1" x14ac:dyDescent="0.2">
      <c r="A362" s="212">
        <f t="shared" si="9"/>
        <v>325</v>
      </c>
      <c r="B362" s="14" t="s">
        <v>169</v>
      </c>
      <c r="C362" s="11" t="s">
        <v>282</v>
      </c>
      <c r="D362" s="10" t="s">
        <v>317</v>
      </c>
      <c r="E362" s="72">
        <v>500</v>
      </c>
    </row>
    <row r="363" spans="1:5" s="21" customFormat="1" x14ac:dyDescent="0.2">
      <c r="A363" s="212">
        <f t="shared" si="9"/>
        <v>326</v>
      </c>
      <c r="B363" s="14" t="s">
        <v>270</v>
      </c>
      <c r="C363" s="11" t="s">
        <v>717</v>
      </c>
      <c r="D363" s="10" t="s">
        <v>317</v>
      </c>
      <c r="E363" s="72">
        <v>700</v>
      </c>
    </row>
    <row r="364" spans="1:5" s="21" customFormat="1" x14ac:dyDescent="0.2">
      <c r="A364" s="212">
        <f t="shared" si="9"/>
        <v>327</v>
      </c>
      <c r="B364" s="14" t="s">
        <v>270</v>
      </c>
      <c r="C364" s="11" t="s">
        <v>286</v>
      </c>
      <c r="D364" s="10" t="s">
        <v>317</v>
      </c>
      <c r="E364" s="72">
        <v>700</v>
      </c>
    </row>
    <row r="365" spans="1:5" s="21" customFormat="1" x14ac:dyDescent="0.2">
      <c r="A365" s="212">
        <f t="shared" si="9"/>
        <v>328</v>
      </c>
      <c r="B365" s="14" t="s">
        <v>271</v>
      </c>
      <c r="C365" s="16" t="s">
        <v>42</v>
      </c>
      <c r="D365" s="10" t="s">
        <v>317</v>
      </c>
      <c r="E365" s="72">
        <v>350</v>
      </c>
    </row>
    <row r="366" spans="1:5" s="21" customFormat="1" x14ac:dyDescent="0.2">
      <c r="A366" s="212">
        <f t="shared" si="9"/>
        <v>329</v>
      </c>
      <c r="B366" s="14" t="s">
        <v>273</v>
      </c>
      <c r="C366" s="11" t="s">
        <v>272</v>
      </c>
      <c r="D366" s="10" t="s">
        <v>317</v>
      </c>
      <c r="E366" s="72">
        <v>350</v>
      </c>
    </row>
    <row r="367" spans="1:5" s="21" customFormat="1" x14ac:dyDescent="0.2">
      <c r="A367" s="212">
        <f t="shared" si="9"/>
        <v>330</v>
      </c>
      <c r="B367" s="14" t="s">
        <v>274</v>
      </c>
      <c r="C367" s="16" t="s">
        <v>43</v>
      </c>
      <c r="D367" s="10" t="s">
        <v>317</v>
      </c>
      <c r="E367" s="72">
        <v>400</v>
      </c>
    </row>
    <row r="368" spans="1:5" s="21" customFormat="1" x14ac:dyDescent="0.2">
      <c r="A368" s="212">
        <f t="shared" si="9"/>
        <v>331</v>
      </c>
      <c r="B368" s="14" t="s">
        <v>274</v>
      </c>
      <c r="C368" s="11" t="s">
        <v>463</v>
      </c>
      <c r="D368" s="10" t="s">
        <v>317</v>
      </c>
      <c r="E368" s="72">
        <v>450</v>
      </c>
    </row>
    <row r="369" spans="1:7" s="21" customFormat="1" x14ac:dyDescent="0.2">
      <c r="A369" s="212">
        <f t="shared" si="9"/>
        <v>332</v>
      </c>
      <c r="B369" s="14" t="s">
        <v>312</v>
      </c>
      <c r="C369" s="16" t="s">
        <v>44</v>
      </c>
      <c r="D369" s="10" t="s">
        <v>317</v>
      </c>
      <c r="E369" s="72">
        <v>350</v>
      </c>
    </row>
    <row r="370" spans="1:7" s="21" customFormat="1" x14ac:dyDescent="0.2">
      <c r="A370" s="212">
        <f t="shared" si="9"/>
        <v>333</v>
      </c>
      <c r="B370" s="14" t="s">
        <v>312</v>
      </c>
      <c r="C370" s="16" t="s">
        <v>45</v>
      </c>
      <c r="D370" s="10" t="s">
        <v>317</v>
      </c>
      <c r="E370" s="72">
        <v>500</v>
      </c>
    </row>
    <row r="371" spans="1:7" s="21" customFormat="1" ht="12" customHeight="1" x14ac:dyDescent="0.2">
      <c r="A371" s="212">
        <f t="shared" si="9"/>
        <v>334</v>
      </c>
      <c r="B371" s="14" t="s">
        <v>275</v>
      </c>
      <c r="C371" s="11" t="s">
        <v>464</v>
      </c>
      <c r="D371" s="10" t="s">
        <v>317</v>
      </c>
      <c r="E371" s="72">
        <v>900</v>
      </c>
    </row>
    <row r="372" spans="1:7" s="21" customFormat="1" x14ac:dyDescent="0.2">
      <c r="A372" s="212">
        <f t="shared" si="9"/>
        <v>335</v>
      </c>
      <c r="B372" s="56" t="s">
        <v>534</v>
      </c>
      <c r="C372" s="11" t="s">
        <v>535</v>
      </c>
      <c r="D372" s="10" t="s">
        <v>317</v>
      </c>
      <c r="E372" s="72">
        <v>450</v>
      </c>
    </row>
    <row r="373" spans="1:7" s="21" customFormat="1" x14ac:dyDescent="0.2">
      <c r="A373" s="212">
        <f t="shared" si="9"/>
        <v>336</v>
      </c>
      <c r="B373" s="14" t="s">
        <v>277</v>
      </c>
      <c r="C373" s="11" t="s">
        <v>276</v>
      </c>
      <c r="D373" s="10" t="s">
        <v>317</v>
      </c>
      <c r="E373" s="72">
        <v>300</v>
      </c>
    </row>
    <row r="374" spans="1:7" s="21" customFormat="1" x14ac:dyDescent="0.2">
      <c r="A374" s="212">
        <f t="shared" si="9"/>
        <v>337</v>
      </c>
      <c r="B374" s="14" t="s">
        <v>277</v>
      </c>
      <c r="C374" s="11" t="s">
        <v>287</v>
      </c>
      <c r="D374" s="10" t="s">
        <v>317</v>
      </c>
      <c r="E374" s="72">
        <v>400</v>
      </c>
    </row>
    <row r="375" spans="1:7" ht="27.75" customHeight="1" x14ac:dyDescent="0.2">
      <c r="A375" s="352" t="s">
        <v>50</v>
      </c>
      <c r="B375" s="353"/>
      <c r="C375" s="353"/>
      <c r="D375" s="353"/>
      <c r="E375" s="351"/>
      <c r="G375" s="21"/>
    </row>
    <row r="376" spans="1:7" s="21" customFormat="1" x14ac:dyDescent="0.2">
      <c r="A376" s="2">
        <v>338</v>
      </c>
      <c r="B376" s="14" t="s">
        <v>116</v>
      </c>
      <c r="C376" s="11" t="s">
        <v>117</v>
      </c>
      <c r="D376" s="10" t="s">
        <v>317</v>
      </c>
      <c r="E376" s="72">
        <v>180</v>
      </c>
    </row>
    <row r="377" spans="1:7" s="21" customFormat="1" x14ac:dyDescent="0.2">
      <c r="A377" s="241">
        <f>A376+1</f>
        <v>339</v>
      </c>
      <c r="B377" s="14" t="s">
        <v>193</v>
      </c>
      <c r="C377" s="11" t="s">
        <v>194</v>
      </c>
      <c r="D377" s="10" t="s">
        <v>317</v>
      </c>
      <c r="E377" s="72">
        <v>150</v>
      </c>
    </row>
    <row r="378" spans="1:7" s="21" customFormat="1" x14ac:dyDescent="0.2">
      <c r="A378" s="326">
        <f t="shared" ref="A378:A394" si="10">A377+1</f>
        <v>340</v>
      </c>
      <c r="B378" s="14" t="s">
        <v>195</v>
      </c>
      <c r="C378" s="11" t="s">
        <v>196</v>
      </c>
      <c r="D378" s="10" t="s">
        <v>317</v>
      </c>
      <c r="E378" s="72">
        <v>200</v>
      </c>
    </row>
    <row r="379" spans="1:7" s="21" customFormat="1" x14ac:dyDescent="0.2">
      <c r="A379" s="326">
        <f t="shared" si="10"/>
        <v>341</v>
      </c>
      <c r="B379" s="14" t="s">
        <v>197</v>
      </c>
      <c r="C379" s="11" t="s">
        <v>198</v>
      </c>
      <c r="D379" s="10" t="s">
        <v>317</v>
      </c>
      <c r="E379" s="72">
        <v>250</v>
      </c>
    </row>
    <row r="380" spans="1:7" ht="12.75" customHeight="1" x14ac:dyDescent="0.2">
      <c r="A380" s="326">
        <f t="shared" si="10"/>
        <v>342</v>
      </c>
      <c r="B380" s="14" t="s">
        <v>199</v>
      </c>
      <c r="C380" s="8" t="s">
        <v>566</v>
      </c>
      <c r="D380" s="10" t="s">
        <v>317</v>
      </c>
      <c r="E380" s="72">
        <v>250</v>
      </c>
      <c r="F380" s="21"/>
      <c r="G380" s="21"/>
    </row>
    <row r="381" spans="1:7" s="21" customFormat="1" x14ac:dyDescent="0.2">
      <c r="A381" s="326">
        <f t="shared" si="10"/>
        <v>343</v>
      </c>
      <c r="B381" s="14" t="s">
        <v>200</v>
      </c>
      <c r="C381" s="11" t="s">
        <v>201</v>
      </c>
      <c r="D381" s="10" t="s">
        <v>317</v>
      </c>
      <c r="E381" s="72">
        <v>250</v>
      </c>
    </row>
    <row r="382" spans="1:7" s="21" customFormat="1" x14ac:dyDescent="0.2">
      <c r="A382" s="326">
        <f t="shared" si="10"/>
        <v>344</v>
      </c>
      <c r="B382" s="14" t="s">
        <v>197</v>
      </c>
      <c r="C382" s="11" t="s">
        <v>465</v>
      </c>
      <c r="D382" s="10" t="s">
        <v>317</v>
      </c>
      <c r="E382" s="72">
        <v>250</v>
      </c>
    </row>
    <row r="383" spans="1:7" s="21" customFormat="1" x14ac:dyDescent="0.2">
      <c r="A383" s="326">
        <f t="shared" si="10"/>
        <v>345</v>
      </c>
      <c r="B383" s="14" t="s">
        <v>202</v>
      </c>
      <c r="C383" s="11" t="s">
        <v>203</v>
      </c>
      <c r="D383" s="10" t="s">
        <v>317</v>
      </c>
      <c r="E383" s="72">
        <v>250</v>
      </c>
    </row>
    <row r="384" spans="1:7" s="21" customFormat="1" x14ac:dyDescent="0.2">
      <c r="A384" s="326">
        <f t="shared" si="10"/>
        <v>346</v>
      </c>
      <c r="B384" s="14" t="s">
        <v>204</v>
      </c>
      <c r="C384" s="11" t="s">
        <v>205</v>
      </c>
      <c r="D384" s="10" t="s">
        <v>317</v>
      </c>
      <c r="E384" s="72">
        <v>150</v>
      </c>
    </row>
    <row r="385" spans="1:7" s="21" customFormat="1" ht="10.5" customHeight="1" x14ac:dyDescent="0.2">
      <c r="A385" s="326">
        <f t="shared" si="10"/>
        <v>347</v>
      </c>
      <c r="B385" s="14" t="s">
        <v>288</v>
      </c>
      <c r="C385" s="11" t="s">
        <v>289</v>
      </c>
      <c r="D385" s="10" t="s">
        <v>317</v>
      </c>
      <c r="E385" s="72">
        <v>190</v>
      </c>
    </row>
    <row r="386" spans="1:7" s="21" customFormat="1" x14ac:dyDescent="0.2">
      <c r="A386" s="326">
        <f t="shared" si="10"/>
        <v>348</v>
      </c>
      <c r="B386" s="14" t="s">
        <v>290</v>
      </c>
      <c r="C386" s="11" t="s">
        <v>291</v>
      </c>
      <c r="D386" s="10" t="s">
        <v>317</v>
      </c>
      <c r="E386" s="72">
        <v>150</v>
      </c>
    </row>
    <row r="387" spans="1:7" s="21" customFormat="1" ht="10.5" customHeight="1" x14ac:dyDescent="0.2">
      <c r="A387" s="326">
        <f t="shared" si="10"/>
        <v>349</v>
      </c>
      <c r="B387" s="14" t="s">
        <v>292</v>
      </c>
      <c r="C387" s="11" t="s">
        <v>293</v>
      </c>
      <c r="D387" s="10" t="s">
        <v>317</v>
      </c>
      <c r="E387" s="72">
        <v>200</v>
      </c>
    </row>
    <row r="388" spans="1:7" s="42" customFormat="1" x14ac:dyDescent="0.2">
      <c r="A388" s="326">
        <f t="shared" si="10"/>
        <v>350</v>
      </c>
      <c r="B388" s="38" t="s">
        <v>207</v>
      </c>
      <c r="C388" s="130" t="s">
        <v>206</v>
      </c>
      <c r="D388" s="136" t="s">
        <v>317</v>
      </c>
      <c r="E388" s="221">
        <v>400</v>
      </c>
      <c r="F388" s="21"/>
      <c r="G388" s="21"/>
    </row>
    <row r="389" spans="1:7" s="21" customFormat="1" ht="12.75" customHeight="1" x14ac:dyDescent="0.2">
      <c r="A389" s="326">
        <f t="shared" si="10"/>
        <v>351</v>
      </c>
      <c r="B389" s="14" t="s">
        <v>212</v>
      </c>
      <c r="C389" s="11" t="s">
        <v>211</v>
      </c>
      <c r="D389" s="10" t="s">
        <v>317</v>
      </c>
      <c r="E389" s="72">
        <v>500</v>
      </c>
    </row>
    <row r="390" spans="1:7" s="21" customFormat="1" x14ac:dyDescent="0.2">
      <c r="A390" s="326">
        <f t="shared" si="10"/>
        <v>352</v>
      </c>
      <c r="B390" s="14" t="s">
        <v>210</v>
      </c>
      <c r="C390" s="16" t="s">
        <v>51</v>
      </c>
      <c r="D390" s="10" t="s">
        <v>317</v>
      </c>
      <c r="E390" s="72">
        <v>200</v>
      </c>
    </row>
    <row r="391" spans="1:7" s="21" customFormat="1" x14ac:dyDescent="0.2">
      <c r="A391" s="326">
        <f t="shared" si="10"/>
        <v>353</v>
      </c>
      <c r="B391" s="14" t="s">
        <v>208</v>
      </c>
      <c r="C391" s="11" t="s">
        <v>509</v>
      </c>
      <c r="D391" s="10" t="s">
        <v>317</v>
      </c>
      <c r="E391" s="72">
        <v>400</v>
      </c>
    </row>
    <row r="392" spans="1:7" s="42" customFormat="1" x14ac:dyDescent="0.2">
      <c r="A392" s="326">
        <f t="shared" si="10"/>
        <v>354</v>
      </c>
      <c r="B392" s="38" t="s">
        <v>294</v>
      </c>
      <c r="C392" s="130" t="s">
        <v>335</v>
      </c>
      <c r="D392" s="136" t="s">
        <v>317</v>
      </c>
      <c r="E392" s="221">
        <v>400</v>
      </c>
      <c r="F392" s="21"/>
      <c r="G392" s="21"/>
    </row>
    <row r="393" spans="1:7" s="21" customFormat="1" x14ac:dyDescent="0.2">
      <c r="A393" s="326">
        <f t="shared" si="10"/>
        <v>355</v>
      </c>
      <c r="B393" s="14" t="s">
        <v>209</v>
      </c>
      <c r="C393" s="11" t="s">
        <v>466</v>
      </c>
      <c r="D393" s="10" t="s">
        <v>317</v>
      </c>
      <c r="E393" s="72">
        <v>400</v>
      </c>
    </row>
    <row r="394" spans="1:7" s="33" customFormat="1" x14ac:dyDescent="0.2">
      <c r="A394" s="326">
        <f t="shared" si="10"/>
        <v>356</v>
      </c>
      <c r="B394" s="52" t="s">
        <v>213</v>
      </c>
      <c r="C394" s="62" t="s">
        <v>214</v>
      </c>
      <c r="D394" s="52" t="s">
        <v>317</v>
      </c>
      <c r="E394" s="74">
        <v>300</v>
      </c>
      <c r="F394" s="21"/>
      <c r="G394" s="21"/>
    </row>
    <row r="395" spans="1:7" s="33" customFormat="1" ht="40.5" customHeight="1" x14ac:dyDescent="0.2">
      <c r="A395" s="358" t="s">
        <v>549</v>
      </c>
      <c r="B395" s="358"/>
      <c r="C395" s="358"/>
      <c r="D395" s="358"/>
      <c r="E395" s="358"/>
      <c r="G395" s="21"/>
    </row>
    <row r="396" spans="1:7" s="33" customFormat="1" x14ac:dyDescent="0.2">
      <c r="A396" s="232">
        <v>357</v>
      </c>
      <c r="B396" s="50" t="s">
        <v>133</v>
      </c>
      <c r="C396" s="63" t="s">
        <v>189</v>
      </c>
      <c r="D396" s="51" t="s">
        <v>317</v>
      </c>
      <c r="E396" s="70">
        <v>400</v>
      </c>
      <c r="G396" s="21"/>
    </row>
    <row r="397" spans="1:7" s="33" customFormat="1" x14ac:dyDescent="0.2">
      <c r="A397" s="50">
        <f>A396+1</f>
        <v>358</v>
      </c>
      <c r="B397" s="50" t="s">
        <v>219</v>
      </c>
      <c r="C397" s="63" t="s">
        <v>220</v>
      </c>
      <c r="D397" s="51" t="s">
        <v>317</v>
      </c>
      <c r="E397" s="70">
        <v>600</v>
      </c>
      <c r="G397" s="21"/>
    </row>
    <row r="398" spans="1:7" s="33" customFormat="1" x14ac:dyDescent="0.2">
      <c r="A398" s="220">
        <f t="shared" ref="A398:A404" si="11">A397+1</f>
        <v>359</v>
      </c>
      <c r="B398" s="50" t="s">
        <v>162</v>
      </c>
      <c r="C398" s="63" t="s">
        <v>29</v>
      </c>
      <c r="D398" s="51" t="s">
        <v>317</v>
      </c>
      <c r="E398" s="70">
        <v>500</v>
      </c>
      <c r="G398" s="21"/>
    </row>
    <row r="399" spans="1:7" s="33" customFormat="1" x14ac:dyDescent="0.2">
      <c r="A399" s="220">
        <f t="shared" si="11"/>
        <v>360</v>
      </c>
      <c r="B399" s="338" t="s">
        <v>191</v>
      </c>
      <c r="C399" s="346" t="s">
        <v>1066</v>
      </c>
      <c r="D399" s="338" t="s">
        <v>317</v>
      </c>
      <c r="E399" s="427">
        <v>1800</v>
      </c>
      <c r="G399" s="21"/>
    </row>
    <row r="400" spans="1:7" s="33" customFormat="1" x14ac:dyDescent="0.2">
      <c r="A400" s="220">
        <f t="shared" si="11"/>
        <v>361</v>
      </c>
      <c r="B400" s="338" t="s">
        <v>191</v>
      </c>
      <c r="C400" s="428" t="s">
        <v>1055</v>
      </c>
      <c r="D400" s="347" t="s">
        <v>317</v>
      </c>
      <c r="E400" s="427">
        <v>1400</v>
      </c>
      <c r="G400" s="21"/>
    </row>
    <row r="401" spans="1:7" s="33" customFormat="1" x14ac:dyDescent="0.2">
      <c r="A401" s="220">
        <f t="shared" si="11"/>
        <v>362</v>
      </c>
      <c r="B401" s="50" t="s">
        <v>166</v>
      </c>
      <c r="C401" s="63" t="s">
        <v>167</v>
      </c>
      <c r="D401" s="51" t="s">
        <v>317</v>
      </c>
      <c r="E401" s="70">
        <v>3000</v>
      </c>
      <c r="G401" s="21"/>
    </row>
    <row r="402" spans="1:7" s="33" customFormat="1" x14ac:dyDescent="0.2">
      <c r="A402" s="220">
        <f t="shared" si="11"/>
        <v>363</v>
      </c>
      <c r="B402" s="50" t="s">
        <v>221</v>
      </c>
      <c r="C402" s="63" t="s">
        <v>222</v>
      </c>
      <c r="D402" s="51" t="s">
        <v>317</v>
      </c>
      <c r="E402" s="70">
        <v>3000</v>
      </c>
      <c r="G402" s="21"/>
    </row>
    <row r="403" spans="1:7" s="33" customFormat="1" x14ac:dyDescent="0.2">
      <c r="A403" s="220">
        <f t="shared" si="11"/>
        <v>364</v>
      </c>
      <c r="B403" s="50" t="s">
        <v>223</v>
      </c>
      <c r="C403" s="63" t="s">
        <v>224</v>
      </c>
      <c r="D403" s="226" t="s">
        <v>317</v>
      </c>
      <c r="E403" s="227">
        <v>3300</v>
      </c>
      <c r="G403" s="21"/>
    </row>
    <row r="404" spans="1:7" s="33" customFormat="1" x14ac:dyDescent="0.2">
      <c r="A404" s="223">
        <f t="shared" si="11"/>
        <v>365</v>
      </c>
      <c r="B404" s="223" t="s">
        <v>225</v>
      </c>
      <c r="C404" s="63" t="s">
        <v>226</v>
      </c>
      <c r="D404" s="226" t="s">
        <v>317</v>
      </c>
      <c r="E404" s="227">
        <v>3300</v>
      </c>
      <c r="G404" s="21"/>
    </row>
    <row r="405" spans="1:7" s="33" customFormat="1" x14ac:dyDescent="0.2">
      <c r="A405" s="365">
        <v>366</v>
      </c>
      <c r="B405" s="223" t="s">
        <v>181</v>
      </c>
      <c r="C405" s="63" t="s">
        <v>182</v>
      </c>
      <c r="D405" s="379" t="s">
        <v>317</v>
      </c>
      <c r="E405" s="380">
        <v>450</v>
      </c>
      <c r="G405" s="378"/>
    </row>
    <row r="406" spans="1:7" s="33" customFormat="1" x14ac:dyDescent="0.2">
      <c r="A406" s="365"/>
      <c r="B406" s="223" t="s">
        <v>136</v>
      </c>
      <c r="C406" s="63" t="s">
        <v>135</v>
      </c>
      <c r="D406" s="379"/>
      <c r="E406" s="380"/>
      <c r="G406" s="378"/>
    </row>
    <row r="407" spans="1:7" s="33" customFormat="1" x14ac:dyDescent="0.2">
      <c r="A407" s="223">
        <v>367</v>
      </c>
      <c r="B407" s="223" t="s">
        <v>164</v>
      </c>
      <c r="C407" s="63" t="s">
        <v>163</v>
      </c>
      <c r="D407" s="226" t="s">
        <v>317</v>
      </c>
      <c r="E407" s="227">
        <v>250</v>
      </c>
      <c r="G407" s="21"/>
    </row>
    <row r="408" spans="1:7" s="33" customFormat="1" x14ac:dyDescent="0.2">
      <c r="A408" s="223">
        <f>A407+1</f>
        <v>368</v>
      </c>
      <c r="B408" s="223" t="s">
        <v>132</v>
      </c>
      <c r="C408" s="63" t="s">
        <v>179</v>
      </c>
      <c r="D408" s="226" t="s">
        <v>317</v>
      </c>
      <c r="E408" s="227">
        <v>400</v>
      </c>
      <c r="G408" s="21"/>
    </row>
    <row r="409" spans="1:7" s="33" customFormat="1" x14ac:dyDescent="0.2">
      <c r="A409" s="223">
        <f t="shared" ref="A409:A415" si="12">A408+1</f>
        <v>369</v>
      </c>
      <c r="B409" s="223" t="s">
        <v>227</v>
      </c>
      <c r="C409" s="63" t="s">
        <v>228</v>
      </c>
      <c r="D409" s="226" t="s">
        <v>317</v>
      </c>
      <c r="E409" s="227">
        <v>250</v>
      </c>
      <c r="G409" s="21"/>
    </row>
    <row r="410" spans="1:7" s="33" customFormat="1" x14ac:dyDescent="0.2">
      <c r="A410" s="223">
        <f t="shared" si="12"/>
        <v>370</v>
      </c>
      <c r="B410" s="223" t="s">
        <v>229</v>
      </c>
      <c r="C410" s="63" t="s">
        <v>230</v>
      </c>
      <c r="D410" s="226" t="s">
        <v>317</v>
      </c>
      <c r="E410" s="227">
        <v>1700</v>
      </c>
      <c r="G410" s="21"/>
    </row>
    <row r="411" spans="1:7" s="33" customFormat="1" x14ac:dyDescent="0.2">
      <c r="A411" s="223">
        <f t="shared" si="12"/>
        <v>371</v>
      </c>
      <c r="B411" s="223" t="s">
        <v>231</v>
      </c>
      <c r="C411" s="63" t="s">
        <v>232</v>
      </c>
      <c r="D411" s="226" t="s">
        <v>317</v>
      </c>
      <c r="E411" s="227">
        <v>2200</v>
      </c>
      <c r="G411" s="21"/>
    </row>
    <row r="412" spans="1:7" s="33" customFormat="1" x14ac:dyDescent="0.2">
      <c r="A412" s="214">
        <f t="shared" si="12"/>
        <v>372</v>
      </c>
      <c r="B412" s="223" t="s">
        <v>399</v>
      </c>
      <c r="C412" s="63" t="s">
        <v>400</v>
      </c>
      <c r="D412" s="226" t="s">
        <v>317</v>
      </c>
      <c r="E412" s="227">
        <v>2700</v>
      </c>
      <c r="G412" s="21"/>
    </row>
    <row r="413" spans="1:7" s="33" customFormat="1" x14ac:dyDescent="0.2">
      <c r="A413" s="214">
        <f t="shared" si="12"/>
        <v>373</v>
      </c>
      <c r="B413" s="223" t="s">
        <v>401</v>
      </c>
      <c r="C413" s="63" t="s">
        <v>416</v>
      </c>
      <c r="D413" s="226" t="s">
        <v>317</v>
      </c>
      <c r="E413" s="227">
        <v>600</v>
      </c>
      <c r="G413" s="21"/>
    </row>
    <row r="414" spans="1:7" s="33" customFormat="1" x14ac:dyDescent="0.2">
      <c r="A414" s="214">
        <f t="shared" si="12"/>
        <v>374</v>
      </c>
      <c r="B414" s="100" t="s">
        <v>402</v>
      </c>
      <c r="C414" s="63" t="s">
        <v>510</v>
      </c>
      <c r="D414" s="101" t="s">
        <v>317</v>
      </c>
      <c r="E414" s="102">
        <v>2700</v>
      </c>
      <c r="G414" s="21"/>
    </row>
    <row r="415" spans="1:7" s="33" customFormat="1" x14ac:dyDescent="0.2">
      <c r="A415" s="214">
        <f t="shared" si="12"/>
        <v>375</v>
      </c>
      <c r="B415" s="104" t="s">
        <v>399</v>
      </c>
      <c r="C415" s="105" t="s">
        <v>595</v>
      </c>
      <c r="D415" s="80" t="s">
        <v>317</v>
      </c>
      <c r="E415" s="102">
        <v>2200</v>
      </c>
      <c r="G415" s="21"/>
    </row>
    <row r="416" spans="1:7" ht="28.5" customHeight="1" x14ac:dyDescent="0.2">
      <c r="A416" s="3"/>
      <c r="B416" s="68"/>
      <c r="C416" s="205" t="s">
        <v>395</v>
      </c>
      <c r="D416" s="7"/>
      <c r="E416" s="75"/>
      <c r="G416" s="21"/>
    </row>
    <row r="417" spans="1:7" ht="28.15" customHeight="1" x14ac:dyDescent="0.2">
      <c r="A417" s="353" t="s">
        <v>621</v>
      </c>
      <c r="B417" s="353"/>
      <c r="C417" s="353"/>
      <c r="D417" s="353"/>
      <c r="E417" s="351"/>
      <c r="G417" s="21"/>
    </row>
    <row r="418" spans="1:7" s="21" customFormat="1" x14ac:dyDescent="0.2">
      <c r="A418" s="28">
        <v>376</v>
      </c>
      <c r="B418" s="51" t="s">
        <v>153</v>
      </c>
      <c r="C418" s="21" t="s">
        <v>12</v>
      </c>
      <c r="D418" s="13" t="s">
        <v>6</v>
      </c>
      <c r="E418" s="72">
        <v>900</v>
      </c>
    </row>
    <row r="419" spans="1:7" s="21" customFormat="1" x14ac:dyDescent="0.2">
      <c r="A419" s="28">
        <f>A418+1</f>
        <v>377</v>
      </c>
      <c r="B419" s="51" t="s">
        <v>152</v>
      </c>
      <c r="C419" s="34" t="s">
        <v>19</v>
      </c>
      <c r="D419" s="13" t="s">
        <v>6</v>
      </c>
      <c r="E419" s="108">
        <v>900</v>
      </c>
    </row>
    <row r="420" spans="1:7" s="21" customFormat="1" x14ac:dyDescent="0.2">
      <c r="A420" s="80">
        <f>A419+1</f>
        <v>378</v>
      </c>
      <c r="B420" s="51" t="s">
        <v>154</v>
      </c>
      <c r="C420" s="34" t="s">
        <v>26</v>
      </c>
      <c r="D420" s="13" t="s">
        <v>6</v>
      </c>
      <c r="E420" s="108">
        <v>900</v>
      </c>
    </row>
    <row r="421" spans="1:7" s="21" customFormat="1" x14ac:dyDescent="0.2">
      <c r="A421" s="80">
        <f>A420+1</f>
        <v>379</v>
      </c>
      <c r="B421" s="51" t="s">
        <v>155</v>
      </c>
      <c r="C421" s="34" t="s">
        <v>32</v>
      </c>
      <c r="D421" s="13" t="s">
        <v>6</v>
      </c>
      <c r="E421" s="108">
        <v>900</v>
      </c>
    </row>
    <row r="422" spans="1:7" s="21" customFormat="1" x14ac:dyDescent="0.2">
      <c r="A422" s="80">
        <f>A421+1</f>
        <v>380</v>
      </c>
      <c r="B422" s="51" t="s">
        <v>156</v>
      </c>
      <c r="C422" s="34" t="s">
        <v>33</v>
      </c>
      <c r="D422" s="13" t="s">
        <v>6</v>
      </c>
      <c r="E422" s="108">
        <v>900</v>
      </c>
    </row>
    <row r="423" spans="1:7" s="21" customFormat="1" x14ac:dyDescent="0.2">
      <c r="A423" s="80">
        <f>A422+1</f>
        <v>381</v>
      </c>
      <c r="B423" s="51" t="s">
        <v>157</v>
      </c>
      <c r="C423" s="35" t="s">
        <v>47</v>
      </c>
      <c r="D423" s="13" t="s">
        <v>6</v>
      </c>
      <c r="E423" s="108">
        <v>900</v>
      </c>
    </row>
    <row r="424" spans="1:7" ht="41.25" customHeight="1" x14ac:dyDescent="0.2">
      <c r="A424" s="353" t="s">
        <v>620</v>
      </c>
      <c r="B424" s="353"/>
      <c r="C424" s="353"/>
      <c r="D424" s="353"/>
      <c r="E424" s="351"/>
      <c r="G424" s="21"/>
    </row>
    <row r="425" spans="1:7" s="21" customFormat="1" x14ac:dyDescent="0.2">
      <c r="A425" s="40">
        <v>382</v>
      </c>
      <c r="B425" s="50" t="s">
        <v>396</v>
      </c>
      <c r="C425" s="18" t="s">
        <v>5</v>
      </c>
      <c r="D425" s="41" t="s">
        <v>6</v>
      </c>
      <c r="E425" s="72">
        <v>1300</v>
      </c>
    </row>
    <row r="426" spans="1:7" s="21" customFormat="1" x14ac:dyDescent="0.2">
      <c r="A426" s="40">
        <f t="shared" ref="A426:A431" si="13">A425+1</f>
        <v>383</v>
      </c>
      <c r="B426" s="50" t="s">
        <v>153</v>
      </c>
      <c r="C426" s="18" t="s">
        <v>12</v>
      </c>
      <c r="D426" s="41" t="s">
        <v>6</v>
      </c>
      <c r="E426" s="183">
        <v>1300</v>
      </c>
    </row>
    <row r="427" spans="1:7" s="21" customFormat="1" x14ac:dyDescent="0.2">
      <c r="A427" s="212">
        <f t="shared" si="13"/>
        <v>384</v>
      </c>
      <c r="B427" s="50" t="s">
        <v>152</v>
      </c>
      <c r="C427" s="18" t="s">
        <v>19</v>
      </c>
      <c r="D427" s="41" t="s">
        <v>6</v>
      </c>
      <c r="E427" s="183">
        <v>1300</v>
      </c>
    </row>
    <row r="428" spans="1:7" s="21" customFormat="1" x14ac:dyDescent="0.2">
      <c r="A428" s="212">
        <f t="shared" si="13"/>
        <v>385</v>
      </c>
      <c r="B428" s="50" t="s">
        <v>154</v>
      </c>
      <c r="C428" s="18" t="s">
        <v>26</v>
      </c>
      <c r="D428" s="41" t="s">
        <v>6</v>
      </c>
      <c r="E428" s="183">
        <v>1300</v>
      </c>
    </row>
    <row r="429" spans="1:7" s="21" customFormat="1" x14ac:dyDescent="0.2">
      <c r="A429" s="212">
        <f t="shared" si="13"/>
        <v>386</v>
      </c>
      <c r="B429" s="50" t="s">
        <v>155</v>
      </c>
      <c r="C429" s="18" t="s">
        <v>32</v>
      </c>
      <c r="D429" s="41" t="s">
        <v>6</v>
      </c>
      <c r="E429" s="183">
        <v>1300</v>
      </c>
    </row>
    <row r="430" spans="1:7" s="21" customFormat="1" x14ac:dyDescent="0.2">
      <c r="A430" s="212">
        <f t="shared" si="13"/>
        <v>387</v>
      </c>
      <c r="B430" s="50" t="s">
        <v>156</v>
      </c>
      <c r="C430" s="18" t="s">
        <v>33</v>
      </c>
      <c r="D430" s="41" t="s">
        <v>6</v>
      </c>
      <c r="E430" s="183">
        <v>1300</v>
      </c>
    </row>
    <row r="431" spans="1:7" s="21" customFormat="1" x14ac:dyDescent="0.2">
      <c r="A431" s="212">
        <f t="shared" si="13"/>
        <v>388</v>
      </c>
      <c r="B431" s="50" t="s">
        <v>157</v>
      </c>
      <c r="C431" s="18" t="s">
        <v>47</v>
      </c>
      <c r="D431" s="41" t="s">
        <v>6</v>
      </c>
      <c r="E431" s="183">
        <v>1300</v>
      </c>
    </row>
    <row r="432" spans="1:7" ht="39" customHeight="1" x14ac:dyDescent="0.2">
      <c r="A432" s="353" t="s">
        <v>702</v>
      </c>
      <c r="B432" s="353"/>
      <c r="C432" s="353"/>
      <c r="D432" s="353"/>
      <c r="E432" s="351"/>
      <c r="G432" s="21"/>
    </row>
    <row r="433" spans="1:7" s="21" customFormat="1" x14ac:dyDescent="0.2">
      <c r="A433" s="2">
        <v>389</v>
      </c>
      <c r="B433" s="50" t="s">
        <v>153</v>
      </c>
      <c r="C433" s="22" t="s">
        <v>12</v>
      </c>
      <c r="D433" s="14" t="s">
        <v>6</v>
      </c>
      <c r="E433" s="72">
        <v>1100</v>
      </c>
    </row>
    <row r="434" spans="1:7" s="21" customFormat="1" x14ac:dyDescent="0.2">
      <c r="A434" s="2">
        <f>A433+1</f>
        <v>390</v>
      </c>
      <c r="B434" s="50" t="s">
        <v>152</v>
      </c>
      <c r="C434" s="11" t="s">
        <v>19</v>
      </c>
      <c r="D434" s="14" t="s">
        <v>6</v>
      </c>
      <c r="E434" s="108">
        <v>1100</v>
      </c>
    </row>
    <row r="435" spans="1:7" s="21" customFormat="1" x14ac:dyDescent="0.2">
      <c r="A435" s="212">
        <f>A434+1</f>
        <v>391</v>
      </c>
      <c r="B435" s="50" t="s">
        <v>154</v>
      </c>
      <c r="C435" s="11" t="s">
        <v>26</v>
      </c>
      <c r="D435" s="14" t="s">
        <v>6</v>
      </c>
      <c r="E435" s="108">
        <v>1100</v>
      </c>
    </row>
    <row r="436" spans="1:7" s="21" customFormat="1" x14ac:dyDescent="0.2">
      <c r="A436" s="212">
        <f>A435+1</f>
        <v>392</v>
      </c>
      <c r="B436" s="50" t="s">
        <v>155</v>
      </c>
      <c r="C436" s="11" t="s">
        <v>32</v>
      </c>
      <c r="D436" s="14" t="s">
        <v>6</v>
      </c>
      <c r="E436" s="108">
        <v>1100</v>
      </c>
    </row>
    <row r="437" spans="1:7" s="21" customFormat="1" x14ac:dyDescent="0.2">
      <c r="A437" s="212">
        <f>A436+1</f>
        <v>393</v>
      </c>
      <c r="B437" s="50" t="s">
        <v>156</v>
      </c>
      <c r="C437" s="11" t="s">
        <v>33</v>
      </c>
      <c r="D437" s="14" t="s">
        <v>6</v>
      </c>
      <c r="E437" s="108">
        <v>1100</v>
      </c>
    </row>
    <row r="438" spans="1:7" s="21" customFormat="1" x14ac:dyDescent="0.2">
      <c r="A438" s="212">
        <f>A437+1</f>
        <v>394</v>
      </c>
      <c r="B438" s="93" t="s">
        <v>157</v>
      </c>
      <c r="C438" s="18" t="s">
        <v>47</v>
      </c>
      <c r="D438" s="93" t="s">
        <v>6</v>
      </c>
      <c r="E438" s="108">
        <v>1100</v>
      </c>
    </row>
    <row r="439" spans="1:7" s="21" customFormat="1" ht="12.75" customHeight="1" x14ac:dyDescent="0.2">
      <c r="A439" s="358" t="s">
        <v>563</v>
      </c>
      <c r="B439" s="358"/>
      <c r="C439" s="358"/>
      <c r="D439" s="358"/>
      <c r="E439" s="358"/>
    </row>
    <row r="440" spans="1:7" s="21" customFormat="1" ht="14.25" customHeight="1" x14ac:dyDescent="0.2">
      <c r="A440" s="94">
        <v>395</v>
      </c>
      <c r="B440" s="93" t="s">
        <v>564</v>
      </c>
      <c r="C440" s="18" t="s">
        <v>565</v>
      </c>
      <c r="D440" s="93" t="s">
        <v>317</v>
      </c>
      <c r="E440" s="92">
        <v>800</v>
      </c>
    </row>
    <row r="441" spans="1:7" ht="36" customHeight="1" x14ac:dyDescent="0.2">
      <c r="A441" s="352" t="s">
        <v>26</v>
      </c>
      <c r="B441" s="353"/>
      <c r="C441" s="353"/>
      <c r="D441" s="353"/>
      <c r="E441" s="351"/>
      <c r="G441" s="21"/>
    </row>
    <row r="442" spans="1:7" s="21" customFormat="1" x14ac:dyDescent="0.2">
      <c r="A442" s="10">
        <v>396</v>
      </c>
      <c r="B442" s="14" t="s">
        <v>133</v>
      </c>
      <c r="C442" s="11" t="s">
        <v>189</v>
      </c>
      <c r="D442" s="10" t="s">
        <v>317</v>
      </c>
      <c r="E442" s="72">
        <v>500</v>
      </c>
    </row>
    <row r="443" spans="1:7" ht="22.5" x14ac:dyDescent="0.2">
      <c r="A443" s="10">
        <f>A442+1</f>
        <v>397</v>
      </c>
      <c r="B443" s="14" t="s">
        <v>165</v>
      </c>
      <c r="C443" s="5" t="s">
        <v>27</v>
      </c>
      <c r="D443" s="10" t="s">
        <v>317</v>
      </c>
      <c r="E443" s="72">
        <v>60000</v>
      </c>
      <c r="F443" s="21"/>
      <c r="G443" s="21"/>
    </row>
    <row r="444" spans="1:7" s="21" customFormat="1" x14ac:dyDescent="0.2">
      <c r="A444" s="10">
        <f t="shared" ref="A444:A451" si="14">A443+1</f>
        <v>398</v>
      </c>
      <c r="B444" s="14" t="s">
        <v>165</v>
      </c>
      <c r="C444" s="16" t="s">
        <v>28</v>
      </c>
      <c r="D444" s="10" t="s">
        <v>317</v>
      </c>
      <c r="E444" s="72">
        <v>52000</v>
      </c>
    </row>
    <row r="445" spans="1:7" s="21" customFormat="1" ht="22.5" x14ac:dyDescent="0.2">
      <c r="A445" s="10">
        <f t="shared" si="14"/>
        <v>399</v>
      </c>
      <c r="B445" s="14" t="s">
        <v>532</v>
      </c>
      <c r="C445" s="11" t="s">
        <v>533</v>
      </c>
      <c r="D445" s="48" t="s">
        <v>317</v>
      </c>
      <c r="E445" s="72">
        <v>25000</v>
      </c>
    </row>
    <row r="446" spans="1:7" s="21" customFormat="1" x14ac:dyDescent="0.2">
      <c r="A446" s="10">
        <f t="shared" si="14"/>
        <v>400</v>
      </c>
      <c r="B446" s="14" t="s">
        <v>219</v>
      </c>
      <c r="C446" s="11" t="s">
        <v>220</v>
      </c>
      <c r="D446" s="10" t="s">
        <v>317</v>
      </c>
      <c r="E446" s="72">
        <v>1500</v>
      </c>
    </row>
    <row r="447" spans="1:7" s="21" customFormat="1" x14ac:dyDescent="0.2">
      <c r="A447" s="10">
        <f t="shared" si="14"/>
        <v>401</v>
      </c>
      <c r="B447" s="329" t="s">
        <v>161</v>
      </c>
      <c r="C447" s="332" t="s">
        <v>499</v>
      </c>
      <c r="D447" s="331" t="s">
        <v>317</v>
      </c>
      <c r="E447" s="327">
        <v>35000</v>
      </c>
    </row>
    <row r="448" spans="1:7" s="21" customFormat="1" x14ac:dyDescent="0.2">
      <c r="A448" s="10">
        <f t="shared" si="14"/>
        <v>402</v>
      </c>
      <c r="B448" s="338" t="s">
        <v>191</v>
      </c>
      <c r="C448" s="346" t="s">
        <v>1066</v>
      </c>
      <c r="D448" s="331" t="s">
        <v>317</v>
      </c>
      <c r="E448" s="327">
        <v>3000</v>
      </c>
    </row>
    <row r="449" spans="1:9" s="21" customFormat="1" x14ac:dyDescent="0.2">
      <c r="A449" s="10">
        <f t="shared" si="14"/>
        <v>403</v>
      </c>
      <c r="B449" s="329" t="s">
        <v>191</v>
      </c>
      <c r="C449" s="332" t="s">
        <v>1055</v>
      </c>
      <c r="D449" s="331" t="s">
        <v>317</v>
      </c>
      <c r="E449" s="327">
        <v>1500</v>
      </c>
    </row>
    <row r="450" spans="1:9" s="21" customFormat="1" x14ac:dyDescent="0.2">
      <c r="A450" s="10">
        <f t="shared" si="14"/>
        <v>404</v>
      </c>
      <c r="B450" s="338" t="s">
        <v>154</v>
      </c>
      <c r="C450" s="330" t="s">
        <v>30</v>
      </c>
      <c r="D450" s="329" t="s">
        <v>6</v>
      </c>
      <c r="E450" s="327">
        <v>1375</v>
      </c>
    </row>
    <row r="451" spans="1:9" s="21" customFormat="1" x14ac:dyDescent="0.2">
      <c r="A451" s="10">
        <f t="shared" si="14"/>
        <v>405</v>
      </c>
      <c r="B451" s="14" t="s">
        <v>192</v>
      </c>
      <c r="C451" s="11" t="s">
        <v>341</v>
      </c>
      <c r="D451" s="10" t="s">
        <v>317</v>
      </c>
      <c r="E451" s="72">
        <v>22000</v>
      </c>
    </row>
    <row r="452" spans="1:9" s="21" customFormat="1" x14ac:dyDescent="0.2">
      <c r="A452" s="10">
        <f>A451+1</f>
        <v>406</v>
      </c>
      <c r="B452" s="14" t="s">
        <v>192</v>
      </c>
      <c r="C452" s="11" t="s">
        <v>342</v>
      </c>
      <c r="D452" s="10" t="s">
        <v>317</v>
      </c>
      <c r="E452" s="72">
        <v>30000</v>
      </c>
    </row>
    <row r="453" spans="1:9" s="21" customFormat="1" ht="22.5" x14ac:dyDescent="0.2">
      <c r="A453" s="14">
        <f t="shared" ref="A453:A464" si="15">A452+1</f>
        <v>407</v>
      </c>
      <c r="B453" s="14" t="s">
        <v>192</v>
      </c>
      <c r="C453" s="16" t="s">
        <v>746</v>
      </c>
      <c r="D453" s="14" t="s">
        <v>317</v>
      </c>
      <c r="E453" s="234">
        <v>70000</v>
      </c>
      <c r="I453" s="231"/>
    </row>
    <row r="454" spans="1:9" ht="22.5" x14ac:dyDescent="0.2">
      <c r="A454" s="14">
        <f t="shared" si="15"/>
        <v>408</v>
      </c>
      <c r="B454" s="14" t="s">
        <v>192</v>
      </c>
      <c r="C454" s="5" t="s">
        <v>54</v>
      </c>
      <c r="D454" s="14" t="s">
        <v>317</v>
      </c>
      <c r="E454" s="234">
        <v>45880</v>
      </c>
      <c r="F454" s="21"/>
      <c r="G454" s="21"/>
    </row>
    <row r="455" spans="1:9" ht="22.5" x14ac:dyDescent="0.2">
      <c r="A455" s="14">
        <f t="shared" si="15"/>
        <v>409</v>
      </c>
      <c r="B455" s="14" t="s">
        <v>192</v>
      </c>
      <c r="C455" s="5" t="s">
        <v>703</v>
      </c>
      <c r="D455" s="14" t="s">
        <v>317</v>
      </c>
      <c r="E455" s="234">
        <v>75000</v>
      </c>
      <c r="F455" s="21"/>
      <c r="G455" s="21"/>
    </row>
    <row r="456" spans="1:9" ht="22.5" x14ac:dyDescent="0.2">
      <c r="A456" s="14">
        <f t="shared" si="15"/>
        <v>410</v>
      </c>
      <c r="B456" s="14" t="s">
        <v>192</v>
      </c>
      <c r="C456" s="5" t="s">
        <v>556</v>
      </c>
      <c r="D456" s="14" t="s">
        <v>317</v>
      </c>
      <c r="E456" s="234">
        <v>110000</v>
      </c>
      <c r="F456" s="21"/>
      <c r="G456" s="21"/>
    </row>
    <row r="457" spans="1:9" ht="22.5" x14ac:dyDescent="0.2">
      <c r="A457" s="14">
        <f t="shared" si="15"/>
        <v>411</v>
      </c>
      <c r="B457" s="14" t="s">
        <v>192</v>
      </c>
      <c r="C457" s="5" t="s">
        <v>449</v>
      </c>
      <c r="D457" s="14" t="s">
        <v>317</v>
      </c>
      <c r="E457" s="234">
        <v>130000</v>
      </c>
      <c r="F457" s="21"/>
      <c r="G457" s="21"/>
    </row>
    <row r="458" spans="1:9" ht="22.5" x14ac:dyDescent="0.2">
      <c r="A458" s="10">
        <f t="shared" si="15"/>
        <v>412</v>
      </c>
      <c r="B458" s="14" t="s">
        <v>192</v>
      </c>
      <c r="C458" s="8" t="s">
        <v>59</v>
      </c>
      <c r="D458" s="10" t="s">
        <v>317</v>
      </c>
      <c r="E458" s="72">
        <v>55000</v>
      </c>
      <c r="F458" s="21"/>
      <c r="G458" s="21"/>
    </row>
    <row r="459" spans="1:9" x14ac:dyDescent="0.2">
      <c r="A459" s="10">
        <f>A458+1</f>
        <v>413</v>
      </c>
      <c r="B459" s="95" t="s">
        <v>575</v>
      </c>
      <c r="C459" s="230" t="s">
        <v>576</v>
      </c>
      <c r="D459" s="228" t="s">
        <v>317</v>
      </c>
      <c r="E459" s="229">
        <v>28000</v>
      </c>
      <c r="F459" s="21"/>
      <c r="G459" s="21"/>
    </row>
    <row r="460" spans="1:9" x14ac:dyDescent="0.2">
      <c r="A460" s="10">
        <f>A459+1</f>
        <v>414</v>
      </c>
      <c r="B460" s="340" t="s">
        <v>575</v>
      </c>
      <c r="C460" s="230" t="s">
        <v>710</v>
      </c>
      <c r="D460" s="340" t="s">
        <v>317</v>
      </c>
      <c r="E460" s="237">
        <v>14000</v>
      </c>
      <c r="F460" s="21"/>
      <c r="G460" s="21"/>
    </row>
    <row r="461" spans="1:9" ht="22.5" x14ac:dyDescent="0.2">
      <c r="A461" s="10">
        <f t="shared" si="15"/>
        <v>415</v>
      </c>
      <c r="B461" s="340" t="s">
        <v>191</v>
      </c>
      <c r="C461" s="36" t="s">
        <v>577</v>
      </c>
      <c r="D461" s="340" t="s">
        <v>317</v>
      </c>
      <c r="E461" s="237">
        <v>2500</v>
      </c>
      <c r="F461" s="21"/>
      <c r="G461" s="21"/>
    </row>
    <row r="462" spans="1:9" x14ac:dyDescent="0.2">
      <c r="A462" s="10">
        <f t="shared" si="15"/>
        <v>416</v>
      </c>
      <c r="B462" s="340" t="s">
        <v>578</v>
      </c>
      <c r="C462" s="36" t="s">
        <v>579</v>
      </c>
      <c r="D462" s="340" t="s">
        <v>317</v>
      </c>
      <c r="E462" s="237">
        <v>2000</v>
      </c>
      <c r="F462" s="21"/>
      <c r="G462" s="21"/>
    </row>
    <row r="463" spans="1:9" x14ac:dyDescent="0.2">
      <c r="A463" s="10">
        <f t="shared" si="15"/>
        <v>417</v>
      </c>
      <c r="B463" s="329" t="s">
        <v>121</v>
      </c>
      <c r="C463" s="431" t="s">
        <v>1102</v>
      </c>
      <c r="D463" s="338" t="s">
        <v>317</v>
      </c>
      <c r="E463" s="429">
        <v>3000</v>
      </c>
      <c r="F463" s="21"/>
      <c r="G463" s="21"/>
    </row>
    <row r="464" spans="1:9" x14ac:dyDescent="0.2">
      <c r="A464" s="10">
        <f t="shared" si="15"/>
        <v>418</v>
      </c>
      <c r="B464" s="329" t="s">
        <v>583</v>
      </c>
      <c r="C464" s="330" t="s">
        <v>582</v>
      </c>
      <c r="D464" s="338" t="s">
        <v>317</v>
      </c>
      <c r="E464" s="429">
        <v>30000</v>
      </c>
      <c r="F464" s="21"/>
      <c r="G464" s="21"/>
    </row>
    <row r="465" spans="1:7" x14ac:dyDescent="0.2">
      <c r="A465" s="10">
        <f>A464+1</f>
        <v>419</v>
      </c>
      <c r="B465" s="338" t="s">
        <v>584</v>
      </c>
      <c r="C465" s="339" t="s">
        <v>585</v>
      </c>
      <c r="D465" s="338" t="s">
        <v>317</v>
      </c>
      <c r="E465" s="430">
        <v>18000</v>
      </c>
      <c r="F465" s="21"/>
      <c r="G465" s="21"/>
    </row>
    <row r="466" spans="1:7" x14ac:dyDescent="0.2">
      <c r="A466" s="10">
        <f t="shared" ref="A466:A470" si="16">A465+1</f>
        <v>420</v>
      </c>
      <c r="B466" s="338" t="s">
        <v>1090</v>
      </c>
      <c r="C466" s="339" t="s">
        <v>1091</v>
      </c>
      <c r="D466" s="338" t="s">
        <v>317</v>
      </c>
      <c r="E466" s="429">
        <v>60000</v>
      </c>
      <c r="F466" s="21"/>
      <c r="G466" s="21"/>
    </row>
    <row r="467" spans="1:7" x14ac:dyDescent="0.2">
      <c r="A467" s="10">
        <f t="shared" si="16"/>
        <v>421</v>
      </c>
      <c r="B467" s="338" t="s">
        <v>1092</v>
      </c>
      <c r="C467" s="339" t="s">
        <v>1093</v>
      </c>
      <c r="D467" s="338" t="s">
        <v>317</v>
      </c>
      <c r="E467" s="429">
        <v>25000</v>
      </c>
      <c r="F467" s="21"/>
      <c r="G467" s="21"/>
    </row>
    <row r="468" spans="1:7" x14ac:dyDescent="0.2">
      <c r="A468" s="10">
        <f t="shared" si="16"/>
        <v>422</v>
      </c>
      <c r="B468" s="338" t="s">
        <v>1094</v>
      </c>
      <c r="C468" s="339" t="s">
        <v>1095</v>
      </c>
      <c r="D468" s="338" t="s">
        <v>317</v>
      </c>
      <c r="E468" s="429">
        <v>8000</v>
      </c>
      <c r="F468" s="21"/>
      <c r="G468" s="21"/>
    </row>
    <row r="469" spans="1:7" x14ac:dyDescent="0.2">
      <c r="A469" s="10">
        <f t="shared" si="16"/>
        <v>423</v>
      </c>
      <c r="B469" s="329" t="s">
        <v>1096</v>
      </c>
      <c r="C469" s="330" t="s">
        <v>1097</v>
      </c>
      <c r="D469" s="338" t="s">
        <v>317</v>
      </c>
      <c r="E469" s="429">
        <v>12000</v>
      </c>
      <c r="F469" s="21"/>
      <c r="G469" s="21"/>
    </row>
    <row r="470" spans="1:7" x14ac:dyDescent="0.2">
      <c r="A470" s="10">
        <f t="shared" si="16"/>
        <v>424</v>
      </c>
      <c r="B470" s="329" t="s">
        <v>1098</v>
      </c>
      <c r="C470" s="330" t="s">
        <v>1099</v>
      </c>
      <c r="D470" s="338" t="s">
        <v>317</v>
      </c>
      <c r="E470" s="429">
        <v>7000</v>
      </c>
      <c r="F470" s="21"/>
      <c r="G470" s="21"/>
    </row>
    <row r="471" spans="1:7" ht="26.25" customHeight="1" x14ac:dyDescent="0.2">
      <c r="A471" s="353" t="s">
        <v>711</v>
      </c>
      <c r="B471" s="353"/>
      <c r="C471" s="353"/>
      <c r="D471" s="353"/>
      <c r="E471" s="351"/>
      <c r="G471" s="21"/>
    </row>
    <row r="472" spans="1:7" x14ac:dyDescent="0.2">
      <c r="A472" s="159">
        <f>A470+1</f>
        <v>425</v>
      </c>
      <c r="B472" s="157" t="s">
        <v>154</v>
      </c>
      <c r="C472" s="34" t="s">
        <v>26</v>
      </c>
      <c r="D472" s="158" t="s">
        <v>6</v>
      </c>
      <c r="E472" s="155">
        <v>900</v>
      </c>
      <c r="F472" s="21"/>
      <c r="G472" s="21"/>
    </row>
    <row r="473" spans="1:7" ht="30" customHeight="1" x14ac:dyDescent="0.2">
      <c r="A473" s="353" t="s">
        <v>618</v>
      </c>
      <c r="B473" s="353"/>
      <c r="C473" s="353"/>
      <c r="D473" s="353"/>
      <c r="E473" s="351"/>
      <c r="G473" s="21"/>
    </row>
    <row r="474" spans="1:7" x14ac:dyDescent="0.2">
      <c r="A474" s="159">
        <f>A472+1</f>
        <v>426</v>
      </c>
      <c r="B474" s="156" t="s">
        <v>154</v>
      </c>
      <c r="C474" s="18" t="s">
        <v>26</v>
      </c>
      <c r="D474" s="156" t="s">
        <v>6</v>
      </c>
      <c r="E474" s="155">
        <v>1300</v>
      </c>
      <c r="F474" s="21"/>
      <c r="G474" s="21"/>
    </row>
    <row r="475" spans="1:7" ht="28.5" customHeight="1" x14ac:dyDescent="0.2">
      <c r="A475" s="353" t="s">
        <v>619</v>
      </c>
      <c r="B475" s="353"/>
      <c r="C475" s="353"/>
      <c r="D475" s="353"/>
      <c r="E475" s="351"/>
      <c r="G475" s="21"/>
    </row>
    <row r="476" spans="1:7" x14ac:dyDescent="0.2">
      <c r="A476" s="159">
        <f>A474+1</f>
        <v>427</v>
      </c>
      <c r="B476" s="156" t="s">
        <v>154</v>
      </c>
      <c r="C476" s="11" t="s">
        <v>26</v>
      </c>
      <c r="D476" s="14" t="s">
        <v>6</v>
      </c>
      <c r="E476" s="155">
        <v>1100</v>
      </c>
      <c r="G476" s="21"/>
    </row>
    <row r="477" spans="1:7" ht="16.149999999999999" customHeight="1" x14ac:dyDescent="0.2">
      <c r="A477" s="352" t="s">
        <v>442</v>
      </c>
      <c r="B477" s="353"/>
      <c r="C477" s="353"/>
      <c r="D477" s="353"/>
      <c r="E477" s="351"/>
      <c r="G477" s="21"/>
    </row>
    <row r="478" spans="1:7" s="21" customFormat="1" x14ac:dyDescent="0.2">
      <c r="A478" s="2">
        <f>A476+1</f>
        <v>428</v>
      </c>
      <c r="B478" s="14" t="s">
        <v>418</v>
      </c>
      <c r="C478" s="11" t="s">
        <v>417</v>
      </c>
      <c r="D478" s="10" t="s">
        <v>317</v>
      </c>
      <c r="E478" s="72">
        <v>120</v>
      </c>
    </row>
    <row r="479" spans="1:7" s="21" customFormat="1" x14ac:dyDescent="0.2">
      <c r="A479" s="80">
        <f>A478+1</f>
        <v>429</v>
      </c>
      <c r="B479" s="100" t="s">
        <v>419</v>
      </c>
      <c r="C479" s="18" t="s">
        <v>420</v>
      </c>
      <c r="D479" s="104" t="s">
        <v>317</v>
      </c>
      <c r="E479" s="76">
        <v>120</v>
      </c>
    </row>
    <row r="480" spans="1:7" x14ac:dyDescent="0.2">
      <c r="A480" s="80">
        <f>A479+1</f>
        <v>430</v>
      </c>
      <c r="B480" s="98"/>
      <c r="C480" s="18" t="s">
        <v>596</v>
      </c>
      <c r="D480" s="104" t="s">
        <v>317</v>
      </c>
      <c r="E480" s="99">
        <v>1400</v>
      </c>
      <c r="F480" s="21"/>
      <c r="G480" s="21"/>
    </row>
    <row r="481" spans="1:7" ht="13.15" customHeight="1" x14ac:dyDescent="0.2">
      <c r="A481" s="358" t="s">
        <v>413</v>
      </c>
      <c r="B481" s="358"/>
      <c r="C481" s="358"/>
      <c r="D481" s="358"/>
      <c r="E481" s="358"/>
      <c r="G481" s="21"/>
    </row>
    <row r="482" spans="1:7" s="21" customFormat="1" x14ac:dyDescent="0.2">
      <c r="A482" s="104">
        <f>A480+1</f>
        <v>431</v>
      </c>
      <c r="B482" s="100"/>
      <c r="C482" s="18" t="s">
        <v>423</v>
      </c>
      <c r="D482" s="100" t="s">
        <v>46</v>
      </c>
      <c r="E482" s="99">
        <v>100</v>
      </c>
    </row>
    <row r="483" spans="1:7" s="21" customFormat="1" x14ac:dyDescent="0.2">
      <c r="A483" s="104">
        <f>A482+1</f>
        <v>432</v>
      </c>
      <c r="B483" s="100"/>
      <c r="C483" s="18" t="s">
        <v>448</v>
      </c>
      <c r="D483" s="100" t="s">
        <v>46</v>
      </c>
      <c r="E483" s="99">
        <v>110</v>
      </c>
    </row>
    <row r="484" spans="1:7" s="21" customFormat="1" x14ac:dyDescent="0.2">
      <c r="A484" s="212">
        <f>A483+1</f>
        <v>433</v>
      </c>
      <c r="B484" s="100"/>
      <c r="C484" s="18" t="s">
        <v>421</v>
      </c>
      <c r="D484" s="100" t="s">
        <v>46</v>
      </c>
      <c r="E484" s="99">
        <v>100</v>
      </c>
    </row>
    <row r="485" spans="1:7" s="21" customFormat="1" x14ac:dyDescent="0.2">
      <c r="A485" s="212">
        <f>A484+1</f>
        <v>434</v>
      </c>
      <c r="B485" s="63"/>
      <c r="C485" s="36" t="s">
        <v>31</v>
      </c>
      <c r="D485" s="104" t="s">
        <v>317</v>
      </c>
      <c r="E485" s="99">
        <v>150</v>
      </c>
    </row>
    <row r="486" spans="1:7" x14ac:dyDescent="0.2">
      <c r="A486" s="233">
        <f>A485+1</f>
        <v>435</v>
      </c>
      <c r="B486" s="98"/>
      <c r="C486" s="15" t="s">
        <v>600</v>
      </c>
      <c r="D486" s="233" t="s">
        <v>317</v>
      </c>
      <c r="E486" s="235">
        <v>250</v>
      </c>
      <c r="F486" s="21"/>
      <c r="G486" s="21"/>
    </row>
    <row r="487" spans="1:7" x14ac:dyDescent="0.2">
      <c r="A487" s="236">
        <f>A486+1</f>
        <v>436</v>
      </c>
      <c r="B487" s="98"/>
      <c r="C487" s="98" t="s">
        <v>750</v>
      </c>
      <c r="D487" s="236" t="s">
        <v>317</v>
      </c>
      <c r="E487" s="237">
        <v>200</v>
      </c>
      <c r="F487" s="21"/>
      <c r="G487" s="21"/>
    </row>
    <row r="489" spans="1:7" ht="40.5" customHeight="1" x14ac:dyDescent="0.2">
      <c r="A489" s="348" t="s">
        <v>701</v>
      </c>
      <c r="B489" s="348"/>
      <c r="C489" s="348"/>
      <c r="D489" s="348"/>
      <c r="E489" s="348"/>
    </row>
    <row r="490" spans="1:7" ht="26.25" customHeight="1" x14ac:dyDescent="0.2">
      <c r="A490" s="182"/>
      <c r="B490" s="182"/>
      <c r="C490" s="182"/>
      <c r="D490" s="182"/>
      <c r="E490" s="182"/>
    </row>
    <row r="491" spans="1:7" ht="26.25" customHeight="1" x14ac:dyDescent="0.2">
      <c r="A491" s="182"/>
      <c r="B491" s="182"/>
      <c r="C491" s="182"/>
      <c r="D491" s="182"/>
      <c r="E491" s="182"/>
    </row>
    <row r="492" spans="1:7" ht="26.25" customHeight="1" x14ac:dyDescent="0.2">
      <c r="A492" s="182"/>
      <c r="B492" s="182"/>
      <c r="C492" s="182"/>
      <c r="D492" s="182"/>
      <c r="E492" s="182"/>
    </row>
    <row r="493" spans="1:7" ht="26.25" customHeight="1" x14ac:dyDescent="0.2">
      <c r="A493" s="182"/>
      <c r="B493" s="182"/>
      <c r="C493" s="182"/>
      <c r="D493" s="182"/>
      <c r="E493" s="182"/>
    </row>
    <row r="495" spans="1:7" s="26" customFormat="1" ht="12" x14ac:dyDescent="0.2">
      <c r="A495" s="26" t="s">
        <v>450</v>
      </c>
      <c r="E495" s="77"/>
    </row>
    <row r="496" spans="1:7" s="26" customFormat="1" ht="12" x14ac:dyDescent="0.2">
      <c r="A496" s="26" t="s">
        <v>530</v>
      </c>
      <c r="E496" s="77"/>
    </row>
  </sheetData>
  <autoFilter ref="A6:E487">
    <filterColumn colId="2" showButton="0"/>
    <filterColumn colId="3" showButton="0"/>
  </autoFilter>
  <mergeCells count="57">
    <mergeCell ref="G162:G164"/>
    <mergeCell ref="G233:G234"/>
    <mergeCell ref="G279:G280"/>
    <mergeCell ref="G405:G406"/>
    <mergeCell ref="D405:D406"/>
    <mergeCell ref="E405:E406"/>
    <mergeCell ref="A375:E375"/>
    <mergeCell ref="D233:D234"/>
    <mergeCell ref="E233:E234"/>
    <mergeCell ref="A424:E424"/>
    <mergeCell ref="A417:E417"/>
    <mergeCell ref="A395:E395"/>
    <mergeCell ref="C1:E1"/>
    <mergeCell ref="C2:E2"/>
    <mergeCell ref="C4:E4"/>
    <mergeCell ref="C6:E6"/>
    <mergeCell ref="A7:E7"/>
    <mergeCell ref="A296:E296"/>
    <mergeCell ref="A279:A280"/>
    <mergeCell ref="A8:E8"/>
    <mergeCell ref="A9:E9"/>
    <mergeCell ref="A13:D13"/>
    <mergeCell ref="A14:E14"/>
    <mergeCell ref="A57:E57"/>
    <mergeCell ref="A233:A234"/>
    <mergeCell ref="A475:E475"/>
    <mergeCell ref="A405:A406"/>
    <mergeCell ref="A262:E262"/>
    <mergeCell ref="A287:E287"/>
    <mergeCell ref="A300:E300"/>
    <mergeCell ref="A285:E285"/>
    <mergeCell ref="A471:E471"/>
    <mergeCell ref="A473:E473"/>
    <mergeCell ref="A432:E432"/>
    <mergeCell ref="A304:E304"/>
    <mergeCell ref="A441:E441"/>
    <mergeCell ref="A311:E311"/>
    <mergeCell ref="A328:E328"/>
    <mergeCell ref="A439:E439"/>
    <mergeCell ref="D279:D280"/>
    <mergeCell ref="A281:E281"/>
    <mergeCell ref="A489:E489"/>
    <mergeCell ref="A111:E111"/>
    <mergeCell ref="A195:E195"/>
    <mergeCell ref="A258:E258"/>
    <mergeCell ref="E162:E164"/>
    <mergeCell ref="A162:A164"/>
    <mergeCell ref="D162:D164"/>
    <mergeCell ref="A477:E477"/>
    <mergeCell ref="A481:E481"/>
    <mergeCell ref="A252:E252"/>
    <mergeCell ref="A260:E260"/>
    <mergeCell ref="E279:E280"/>
    <mergeCell ref="A264:E264"/>
    <mergeCell ref="B112:E112"/>
    <mergeCell ref="B157:E157"/>
    <mergeCell ref="A181:E181"/>
  </mergeCells>
  <phoneticPr fontId="0" type="noConversion"/>
  <pageMargins left="0.23622047244094491" right="0.23622047244094491" top="0.23622047244094491" bottom="0.23622047244094491" header="0.31496062992125984" footer="0.31496062992125984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topLeftCell="A73" zoomScale="110" zoomScaleNormal="110" zoomScaleSheetLayoutView="145" workbookViewId="0">
      <selection activeCell="G81" sqref="G81"/>
    </sheetView>
  </sheetViews>
  <sheetFormatPr defaultRowHeight="11.25" x14ac:dyDescent="0.2"/>
  <cols>
    <col min="1" max="1" width="4.1640625" customWidth="1"/>
    <col min="2" max="2" width="23.1640625" style="1" customWidth="1"/>
    <col min="3" max="3" width="76.1640625" customWidth="1"/>
    <col min="4" max="4" width="10" customWidth="1"/>
    <col min="5" max="5" width="19.83203125" style="71" customWidth="1"/>
    <col min="6" max="6" width="7.83203125" customWidth="1"/>
  </cols>
  <sheetData>
    <row r="1" spans="1:5" ht="12.75" x14ac:dyDescent="0.2">
      <c r="A1" s="19"/>
      <c r="B1" s="64"/>
      <c r="C1" s="368" t="s">
        <v>0</v>
      </c>
      <c r="D1" s="368"/>
      <c r="E1" s="368"/>
    </row>
    <row r="2" spans="1:5" ht="14.45" customHeight="1" x14ac:dyDescent="0.2">
      <c r="C2" s="368" t="s">
        <v>430</v>
      </c>
      <c r="D2" s="368"/>
      <c r="E2" s="368"/>
    </row>
    <row r="3" spans="1:5" ht="12.75" x14ac:dyDescent="0.2">
      <c r="A3" s="19"/>
      <c r="B3" s="64"/>
      <c r="C3" s="311"/>
      <c r="D3" s="263"/>
    </row>
    <row r="4" spans="1:5" ht="12.75" x14ac:dyDescent="0.2">
      <c r="A4" s="17"/>
      <c r="B4" s="65"/>
      <c r="C4" s="369" t="s">
        <v>581</v>
      </c>
      <c r="D4" s="369"/>
      <c r="E4" s="369"/>
    </row>
    <row r="5" spans="1:5" ht="12.75" x14ac:dyDescent="0.2">
      <c r="A5" s="17"/>
      <c r="B5" s="65"/>
      <c r="C5" s="264"/>
      <c r="D5" s="264"/>
    </row>
    <row r="6" spans="1:5" ht="17.45" customHeight="1" x14ac:dyDescent="0.2">
      <c r="A6" s="20"/>
      <c r="B6" s="66"/>
      <c r="C6" s="369" t="s">
        <v>1046</v>
      </c>
      <c r="D6" s="369"/>
      <c r="E6" s="369"/>
    </row>
    <row r="7" spans="1:5" ht="66.75" customHeight="1" x14ac:dyDescent="0.25">
      <c r="A7" s="385" t="s">
        <v>1100</v>
      </c>
      <c r="B7" s="385"/>
      <c r="C7" s="385"/>
      <c r="D7" s="385"/>
      <c r="E7" s="385"/>
    </row>
    <row r="8" spans="1:5" ht="18" customHeight="1" x14ac:dyDescent="0.25">
      <c r="A8" s="373" t="s">
        <v>528</v>
      </c>
      <c r="B8" s="373"/>
      <c r="C8" s="373"/>
      <c r="D8" s="373"/>
      <c r="E8" s="373"/>
    </row>
    <row r="9" spans="1:5" ht="16.5" customHeight="1" x14ac:dyDescent="0.25">
      <c r="A9" s="373" t="s">
        <v>529</v>
      </c>
      <c r="B9" s="373"/>
      <c r="C9" s="373"/>
      <c r="D9" s="373"/>
      <c r="E9" s="373"/>
    </row>
    <row r="10" spans="1:5" ht="12" customHeight="1" x14ac:dyDescent="0.2">
      <c r="C10" s="1" t="s">
        <v>1</v>
      </c>
      <c r="D10" s="6"/>
    </row>
    <row r="11" spans="1:5" ht="41.25" customHeight="1" x14ac:dyDescent="0.2">
      <c r="A11" s="9" t="s">
        <v>61</v>
      </c>
      <c r="B11" s="4" t="s">
        <v>62</v>
      </c>
      <c r="C11" s="4" t="s">
        <v>63</v>
      </c>
      <c r="D11" s="296" t="s">
        <v>64</v>
      </c>
      <c r="E11" s="97" t="s">
        <v>414</v>
      </c>
    </row>
    <row r="12" spans="1:5" s="82" customFormat="1" x14ac:dyDescent="0.2">
      <c r="A12" s="9">
        <v>1</v>
      </c>
      <c r="B12" s="9">
        <v>2</v>
      </c>
      <c r="C12" s="9">
        <v>3</v>
      </c>
      <c r="D12" s="297">
        <v>4</v>
      </c>
      <c r="E12" s="106">
        <v>5</v>
      </c>
    </row>
    <row r="13" spans="1:5" s="21" customFormat="1" ht="11.25" customHeight="1" x14ac:dyDescent="0.2">
      <c r="A13" s="352" t="s">
        <v>406</v>
      </c>
      <c r="B13" s="353"/>
      <c r="C13" s="353"/>
      <c r="D13" s="353"/>
      <c r="E13" s="351"/>
    </row>
    <row r="14" spans="1:5" ht="15.75" customHeight="1" x14ac:dyDescent="0.2">
      <c r="A14" s="27"/>
      <c r="B14" s="360" t="s">
        <v>407</v>
      </c>
      <c r="C14" s="360"/>
      <c r="D14" s="360"/>
      <c r="E14" s="361"/>
    </row>
    <row r="15" spans="1:5" s="21" customFormat="1" x14ac:dyDescent="0.2">
      <c r="A15" s="326">
        <v>1</v>
      </c>
      <c r="B15" s="14" t="s">
        <v>66</v>
      </c>
      <c r="C15" s="11" t="s">
        <v>67</v>
      </c>
      <c r="D15" s="10" t="s">
        <v>53</v>
      </c>
      <c r="E15" s="323">
        <v>120</v>
      </c>
    </row>
    <row r="16" spans="1:5" s="21" customFormat="1" x14ac:dyDescent="0.2">
      <c r="A16" s="326">
        <f>A15+1</f>
        <v>2</v>
      </c>
      <c r="B16" s="14" t="s">
        <v>65</v>
      </c>
      <c r="C16" s="11" t="s">
        <v>68</v>
      </c>
      <c r="D16" s="10" t="s">
        <v>53</v>
      </c>
      <c r="E16" s="323">
        <v>120</v>
      </c>
    </row>
    <row r="17" spans="1:5" s="21" customFormat="1" x14ac:dyDescent="0.2">
      <c r="A17" s="326">
        <f t="shared" ref="A17:A58" si="0">A16+1</f>
        <v>3</v>
      </c>
      <c r="B17" s="14" t="s">
        <v>457</v>
      </c>
      <c r="C17" s="11" t="s">
        <v>69</v>
      </c>
      <c r="D17" s="10" t="s">
        <v>53</v>
      </c>
      <c r="E17" s="323">
        <v>250</v>
      </c>
    </row>
    <row r="18" spans="1:5" s="21" customFormat="1" x14ac:dyDescent="0.2">
      <c r="A18" s="326">
        <f t="shared" si="0"/>
        <v>4</v>
      </c>
      <c r="B18" s="14" t="s">
        <v>70</v>
      </c>
      <c r="C18" s="11" t="s">
        <v>526</v>
      </c>
      <c r="D18" s="10" t="s">
        <v>53</v>
      </c>
      <c r="E18" s="323">
        <v>120</v>
      </c>
    </row>
    <row r="19" spans="1:5" s="21" customFormat="1" x14ac:dyDescent="0.2">
      <c r="A19" s="326">
        <f t="shared" si="0"/>
        <v>5</v>
      </c>
      <c r="B19" s="14" t="s">
        <v>71</v>
      </c>
      <c r="C19" s="11" t="s">
        <v>470</v>
      </c>
      <c r="D19" s="10" t="s">
        <v>53</v>
      </c>
      <c r="E19" s="323">
        <v>130</v>
      </c>
    </row>
    <row r="20" spans="1:5" s="21" customFormat="1" x14ac:dyDescent="0.2">
      <c r="A20" s="326">
        <f t="shared" si="0"/>
        <v>6</v>
      </c>
      <c r="B20" s="14" t="s">
        <v>72</v>
      </c>
      <c r="C20" s="11" t="s">
        <v>73</v>
      </c>
      <c r="D20" s="10" t="s">
        <v>53</v>
      </c>
      <c r="E20" s="323">
        <v>140</v>
      </c>
    </row>
    <row r="21" spans="1:5" s="21" customFormat="1" x14ac:dyDescent="0.2">
      <c r="A21" s="326">
        <f t="shared" si="0"/>
        <v>7</v>
      </c>
      <c r="B21" s="14" t="s">
        <v>74</v>
      </c>
      <c r="C21" s="11" t="s">
        <v>471</v>
      </c>
      <c r="D21" s="10" t="s">
        <v>53</v>
      </c>
      <c r="E21" s="323">
        <v>120</v>
      </c>
    </row>
    <row r="22" spans="1:5" s="21" customFormat="1" x14ac:dyDescent="0.2">
      <c r="A22" s="326">
        <f t="shared" si="0"/>
        <v>8</v>
      </c>
      <c r="B22" s="14" t="s">
        <v>75</v>
      </c>
      <c r="C22" s="11" t="s">
        <v>472</v>
      </c>
      <c r="D22" s="10" t="s">
        <v>53</v>
      </c>
      <c r="E22" s="323">
        <v>130</v>
      </c>
    </row>
    <row r="23" spans="1:5" s="21" customFormat="1" ht="10.5" customHeight="1" x14ac:dyDescent="0.2">
      <c r="A23" s="326">
        <f t="shared" si="0"/>
        <v>9</v>
      </c>
      <c r="B23" s="14" t="s">
        <v>76</v>
      </c>
      <c r="C23" s="11" t="s">
        <v>527</v>
      </c>
      <c r="D23" s="10" t="s">
        <v>53</v>
      </c>
      <c r="E23" s="323">
        <v>120</v>
      </c>
    </row>
    <row r="24" spans="1:5" s="21" customFormat="1" x14ac:dyDescent="0.2">
      <c r="A24" s="326">
        <f t="shared" si="0"/>
        <v>10</v>
      </c>
      <c r="B24" s="319" t="s">
        <v>361</v>
      </c>
      <c r="C24" s="32" t="s">
        <v>473</v>
      </c>
      <c r="D24" s="10" t="s">
        <v>53</v>
      </c>
      <c r="E24" s="323">
        <v>300</v>
      </c>
    </row>
    <row r="25" spans="1:5" s="21" customFormat="1" x14ac:dyDescent="0.2">
      <c r="A25" s="326">
        <f t="shared" si="0"/>
        <v>11</v>
      </c>
      <c r="B25" s="14" t="s">
        <v>361</v>
      </c>
      <c r="C25" s="11" t="s">
        <v>456</v>
      </c>
      <c r="D25" s="10" t="s">
        <v>53</v>
      </c>
      <c r="E25" s="323">
        <v>200</v>
      </c>
    </row>
    <row r="26" spans="1:5" s="21" customFormat="1" x14ac:dyDescent="0.2">
      <c r="A26" s="326">
        <f t="shared" si="0"/>
        <v>12</v>
      </c>
      <c r="B26" s="14" t="s">
        <v>77</v>
      </c>
      <c r="C26" s="11" t="s">
        <v>336</v>
      </c>
      <c r="D26" s="10" t="s">
        <v>53</v>
      </c>
      <c r="E26" s="323">
        <v>150</v>
      </c>
    </row>
    <row r="27" spans="1:5" s="21" customFormat="1" ht="33.75" x14ac:dyDescent="0.2">
      <c r="A27" s="326">
        <f t="shared" si="0"/>
        <v>13</v>
      </c>
      <c r="B27" s="14" t="s">
        <v>424</v>
      </c>
      <c r="C27" s="16" t="s">
        <v>3</v>
      </c>
      <c r="D27" s="10" t="s">
        <v>53</v>
      </c>
      <c r="E27" s="323">
        <v>600</v>
      </c>
    </row>
    <row r="28" spans="1:5" s="21" customFormat="1" x14ac:dyDescent="0.2">
      <c r="A28" s="326">
        <f t="shared" si="0"/>
        <v>14</v>
      </c>
      <c r="B28" s="14" t="s">
        <v>78</v>
      </c>
      <c r="C28" s="11" t="s">
        <v>474</v>
      </c>
      <c r="D28" s="10" t="s">
        <v>53</v>
      </c>
      <c r="E28" s="323">
        <v>140</v>
      </c>
    </row>
    <row r="29" spans="1:5" s="21" customFormat="1" x14ac:dyDescent="0.2">
      <c r="A29" s="326">
        <f t="shared" si="0"/>
        <v>15</v>
      </c>
      <c r="B29" s="14" t="s">
        <v>79</v>
      </c>
      <c r="C29" s="11" t="s">
        <v>475</v>
      </c>
      <c r="D29" s="10" t="s">
        <v>53</v>
      </c>
      <c r="E29" s="323">
        <v>140</v>
      </c>
    </row>
    <row r="30" spans="1:5" s="21" customFormat="1" x14ac:dyDescent="0.2">
      <c r="A30" s="326">
        <f t="shared" si="0"/>
        <v>16</v>
      </c>
      <c r="B30" s="14" t="s">
        <v>80</v>
      </c>
      <c r="C30" s="11" t="s">
        <v>81</v>
      </c>
      <c r="D30" s="10" t="s">
        <v>53</v>
      </c>
      <c r="E30" s="323">
        <v>230</v>
      </c>
    </row>
    <row r="31" spans="1:5" s="21" customFormat="1" ht="22.5" x14ac:dyDescent="0.2">
      <c r="A31" s="326">
        <f t="shared" si="0"/>
        <v>17</v>
      </c>
      <c r="B31" s="14" t="s">
        <v>82</v>
      </c>
      <c r="C31" s="11" t="s">
        <v>160</v>
      </c>
      <c r="D31" s="10" t="s">
        <v>53</v>
      </c>
      <c r="E31" s="323">
        <v>300</v>
      </c>
    </row>
    <row r="32" spans="1:5" s="21" customFormat="1" x14ac:dyDescent="0.2">
      <c r="A32" s="326">
        <f t="shared" si="0"/>
        <v>18</v>
      </c>
      <c r="B32" s="14" t="s">
        <v>83</v>
      </c>
      <c r="C32" s="11" t="s">
        <v>476</v>
      </c>
      <c r="D32" s="10" t="s">
        <v>53</v>
      </c>
      <c r="E32" s="323">
        <v>170</v>
      </c>
    </row>
    <row r="33" spans="1:6" s="21" customFormat="1" x14ac:dyDescent="0.2">
      <c r="A33" s="326">
        <f t="shared" si="0"/>
        <v>19</v>
      </c>
      <c r="B33" s="14" t="s">
        <v>84</v>
      </c>
      <c r="C33" s="11" t="s">
        <v>477</v>
      </c>
      <c r="D33" s="10" t="s">
        <v>53</v>
      </c>
      <c r="E33" s="323">
        <v>170</v>
      </c>
    </row>
    <row r="34" spans="1:6" s="21" customFormat="1" x14ac:dyDescent="0.2">
      <c r="A34" s="326">
        <f t="shared" si="0"/>
        <v>20</v>
      </c>
      <c r="B34" s="14" t="s">
        <v>85</v>
      </c>
      <c r="C34" s="11" t="s">
        <v>478</v>
      </c>
      <c r="D34" s="10" t="s">
        <v>53</v>
      </c>
      <c r="E34" s="323">
        <v>160</v>
      </c>
    </row>
    <row r="35" spans="1:6" s="21" customFormat="1" x14ac:dyDescent="0.2">
      <c r="A35" s="326">
        <f t="shared" si="0"/>
        <v>21</v>
      </c>
      <c r="B35" s="14" t="s">
        <v>148</v>
      </c>
      <c r="C35" s="11" t="s">
        <v>149</v>
      </c>
      <c r="D35" s="10" t="s">
        <v>53</v>
      </c>
      <c r="E35" s="323">
        <v>250</v>
      </c>
    </row>
    <row r="36" spans="1:6" s="21" customFormat="1" ht="10.5" customHeight="1" x14ac:dyDescent="0.2">
      <c r="A36" s="326">
        <f t="shared" si="0"/>
        <v>22</v>
      </c>
      <c r="B36" s="14" t="s">
        <v>146</v>
      </c>
      <c r="C36" s="11" t="s">
        <v>147</v>
      </c>
      <c r="D36" s="10" t="s">
        <v>53</v>
      </c>
      <c r="E36" s="323">
        <v>250</v>
      </c>
    </row>
    <row r="37" spans="1:6" s="21" customFormat="1" x14ac:dyDescent="0.2">
      <c r="A37" s="326">
        <f t="shared" si="0"/>
        <v>23</v>
      </c>
      <c r="B37" s="14" t="s">
        <v>86</v>
      </c>
      <c r="C37" s="11" t="s">
        <v>504</v>
      </c>
      <c r="D37" s="10" t="s">
        <v>53</v>
      </c>
      <c r="E37" s="323">
        <v>130</v>
      </c>
    </row>
    <row r="38" spans="1:6" s="21" customFormat="1" ht="22.5" x14ac:dyDescent="0.2">
      <c r="A38" s="326">
        <f t="shared" si="0"/>
        <v>24</v>
      </c>
      <c r="B38" s="14" t="s">
        <v>458</v>
      </c>
      <c r="C38" s="11" t="s">
        <v>479</v>
      </c>
      <c r="D38" s="10" t="s">
        <v>53</v>
      </c>
      <c r="E38" s="323">
        <v>500</v>
      </c>
    </row>
    <row r="39" spans="1:6" s="21" customFormat="1" x14ac:dyDescent="0.2">
      <c r="A39" s="326">
        <f t="shared" si="0"/>
        <v>25</v>
      </c>
      <c r="B39" s="14" t="s">
        <v>150</v>
      </c>
      <c r="C39" s="11" t="s">
        <v>480</v>
      </c>
      <c r="D39" s="10" t="s">
        <v>53</v>
      </c>
      <c r="E39" s="323">
        <v>140</v>
      </c>
    </row>
    <row r="40" spans="1:6" s="21" customFormat="1" x14ac:dyDescent="0.2">
      <c r="A40" s="326">
        <f t="shared" si="0"/>
        <v>26</v>
      </c>
      <c r="B40" s="14" t="s">
        <v>502</v>
      </c>
      <c r="C40" s="16" t="s">
        <v>4</v>
      </c>
      <c r="D40" s="10" t="s">
        <v>53</v>
      </c>
      <c r="E40" s="323">
        <v>220</v>
      </c>
    </row>
    <row r="41" spans="1:6" s="21" customFormat="1" x14ac:dyDescent="0.2">
      <c r="A41" s="326">
        <f t="shared" si="0"/>
        <v>27</v>
      </c>
      <c r="B41" s="14" t="s">
        <v>87</v>
      </c>
      <c r="C41" s="11" t="s">
        <v>481</v>
      </c>
      <c r="D41" s="10" t="s">
        <v>53</v>
      </c>
      <c r="E41" s="323">
        <v>200</v>
      </c>
    </row>
    <row r="42" spans="1:6" s="21" customFormat="1" x14ac:dyDescent="0.2">
      <c r="A42" s="326">
        <f t="shared" si="0"/>
        <v>28</v>
      </c>
      <c r="B42" s="317" t="s">
        <v>343</v>
      </c>
      <c r="C42" s="32" t="s">
        <v>498</v>
      </c>
      <c r="D42" s="10" t="s">
        <v>53</v>
      </c>
      <c r="E42" s="323">
        <v>550</v>
      </c>
    </row>
    <row r="43" spans="1:6" s="21" customFormat="1" x14ac:dyDescent="0.2">
      <c r="A43" s="326">
        <f t="shared" si="0"/>
        <v>29</v>
      </c>
      <c r="B43" s="14" t="s">
        <v>459</v>
      </c>
      <c r="C43" s="11" t="s">
        <v>96</v>
      </c>
      <c r="D43" s="10" t="s">
        <v>53</v>
      </c>
      <c r="E43" s="323">
        <v>500</v>
      </c>
    </row>
    <row r="44" spans="1:6" s="21" customFormat="1" x14ac:dyDescent="0.2">
      <c r="A44" s="326">
        <f t="shared" si="0"/>
        <v>30</v>
      </c>
      <c r="B44" s="14" t="s">
        <v>459</v>
      </c>
      <c r="C44" s="16" t="s">
        <v>13</v>
      </c>
      <c r="D44" s="10" t="s">
        <v>53</v>
      </c>
      <c r="E44" s="323">
        <v>600</v>
      </c>
    </row>
    <row r="45" spans="1:6" s="21" customFormat="1" x14ac:dyDescent="0.2">
      <c r="A45" s="326">
        <f t="shared" si="0"/>
        <v>31</v>
      </c>
      <c r="B45" s="14" t="s">
        <v>503</v>
      </c>
      <c r="C45" s="11" t="s">
        <v>589</v>
      </c>
      <c r="D45" s="10" t="s">
        <v>53</v>
      </c>
      <c r="E45" s="323">
        <v>1000</v>
      </c>
    </row>
    <row r="46" spans="1:6" s="21" customFormat="1" x14ac:dyDescent="0.2">
      <c r="A46" s="326">
        <f t="shared" si="0"/>
        <v>32</v>
      </c>
      <c r="B46" s="14" t="s">
        <v>444</v>
      </c>
      <c r="C46" s="11" t="s">
        <v>14</v>
      </c>
      <c r="D46" s="10" t="s">
        <v>53</v>
      </c>
      <c r="E46" s="323">
        <v>750</v>
      </c>
    </row>
    <row r="47" spans="1:6" s="21" customFormat="1" x14ac:dyDescent="0.2">
      <c r="A47" s="326">
        <f t="shared" si="0"/>
        <v>33</v>
      </c>
      <c r="B47" s="14" t="s">
        <v>97</v>
      </c>
      <c r="C47" s="11" t="s">
        <v>590</v>
      </c>
      <c r="D47" s="10" t="s">
        <v>53</v>
      </c>
      <c r="E47" s="323">
        <v>500</v>
      </c>
    </row>
    <row r="48" spans="1:6" s="21" customFormat="1" ht="33.75" x14ac:dyDescent="0.2">
      <c r="A48" s="320">
        <f t="shared" si="0"/>
        <v>34</v>
      </c>
      <c r="B48" s="38" t="s">
        <v>425</v>
      </c>
      <c r="C48" s="130" t="s">
        <v>15</v>
      </c>
      <c r="D48" s="136" t="s">
        <v>53</v>
      </c>
      <c r="E48" s="325">
        <v>1300</v>
      </c>
      <c r="F48" s="42"/>
    </row>
    <row r="49" spans="1:6" s="21" customFormat="1" ht="33.75" x14ac:dyDescent="0.2">
      <c r="A49" s="320">
        <f t="shared" si="0"/>
        <v>35</v>
      </c>
      <c r="B49" s="38" t="s">
        <v>425</v>
      </c>
      <c r="C49" s="130" t="s">
        <v>58</v>
      </c>
      <c r="D49" s="136" t="s">
        <v>53</v>
      </c>
      <c r="E49" s="325">
        <v>1500</v>
      </c>
      <c r="F49" s="42"/>
    </row>
    <row r="50" spans="1:6" s="21" customFormat="1" x14ac:dyDescent="0.2">
      <c r="A50" s="326">
        <f t="shared" si="0"/>
        <v>36</v>
      </c>
      <c r="B50" s="14" t="s">
        <v>362</v>
      </c>
      <c r="C50" s="11" t="s">
        <v>103</v>
      </c>
      <c r="D50" s="10" t="s">
        <v>53</v>
      </c>
      <c r="E50" s="323">
        <v>220</v>
      </c>
    </row>
    <row r="51" spans="1:6" s="21" customFormat="1" x14ac:dyDescent="0.2">
      <c r="A51" s="326">
        <f t="shared" si="0"/>
        <v>37</v>
      </c>
      <c r="B51" s="14" t="s">
        <v>104</v>
      </c>
      <c r="C51" s="11" t="s">
        <v>482</v>
      </c>
      <c r="D51" s="10" t="s">
        <v>53</v>
      </c>
      <c r="E51" s="323">
        <v>1700</v>
      </c>
    </row>
    <row r="52" spans="1:6" s="21" customFormat="1" x14ac:dyDescent="0.2">
      <c r="A52" s="326">
        <f t="shared" si="0"/>
        <v>38</v>
      </c>
      <c r="B52" s="14" t="s">
        <v>105</v>
      </c>
      <c r="C52" s="11" t="s">
        <v>483</v>
      </c>
      <c r="D52" s="10" t="s">
        <v>53</v>
      </c>
      <c r="E52" s="323">
        <v>1700</v>
      </c>
    </row>
    <row r="53" spans="1:6" s="21" customFormat="1" x14ac:dyDescent="0.2">
      <c r="A53" s="326">
        <f t="shared" si="0"/>
        <v>39</v>
      </c>
      <c r="B53" s="14" t="s">
        <v>106</v>
      </c>
      <c r="C53" s="11" t="s">
        <v>107</v>
      </c>
      <c r="D53" s="10" t="s">
        <v>53</v>
      </c>
      <c r="E53" s="323">
        <v>500</v>
      </c>
    </row>
    <row r="54" spans="1:6" s="21" customFormat="1" x14ac:dyDescent="0.2">
      <c r="A54" s="326">
        <f t="shared" si="0"/>
        <v>40</v>
      </c>
      <c r="B54" s="38" t="s">
        <v>108</v>
      </c>
      <c r="C54" s="130" t="s">
        <v>109</v>
      </c>
      <c r="D54" s="136" t="s">
        <v>53</v>
      </c>
      <c r="E54" s="325">
        <v>750</v>
      </c>
      <c r="F54" s="42"/>
    </row>
    <row r="55" spans="1:6" s="21" customFormat="1" x14ac:dyDescent="0.2">
      <c r="A55" s="326">
        <f t="shared" si="0"/>
        <v>41</v>
      </c>
      <c r="B55" s="10" t="s">
        <v>591</v>
      </c>
      <c r="C55" s="11" t="s">
        <v>592</v>
      </c>
      <c r="D55" s="10" t="s">
        <v>53</v>
      </c>
      <c r="E55" s="323">
        <v>900</v>
      </c>
    </row>
    <row r="56" spans="1:6" s="21" customFormat="1" x14ac:dyDescent="0.2">
      <c r="A56" s="326">
        <f t="shared" si="0"/>
        <v>42</v>
      </c>
      <c r="B56" s="10" t="s">
        <v>593</v>
      </c>
      <c r="C56" s="11" t="s">
        <v>594</v>
      </c>
      <c r="D56" s="10" t="s">
        <v>53</v>
      </c>
      <c r="E56" s="323">
        <v>900</v>
      </c>
    </row>
    <row r="57" spans="1:6" s="21" customFormat="1" x14ac:dyDescent="0.2">
      <c r="A57" s="326">
        <f t="shared" si="0"/>
        <v>43</v>
      </c>
      <c r="B57" s="14" t="s">
        <v>445</v>
      </c>
      <c r="C57" s="11" t="s">
        <v>57</v>
      </c>
      <c r="D57" s="10" t="s">
        <v>53</v>
      </c>
      <c r="E57" s="323">
        <v>2000</v>
      </c>
    </row>
    <row r="58" spans="1:6" s="33" customFormat="1" ht="11.25" customHeight="1" x14ac:dyDescent="0.2">
      <c r="A58" s="326">
        <f t="shared" si="0"/>
        <v>44</v>
      </c>
      <c r="B58" s="239" t="s">
        <v>547</v>
      </c>
      <c r="C58" s="140" t="s">
        <v>548</v>
      </c>
      <c r="D58" s="136" t="s">
        <v>53</v>
      </c>
      <c r="E58" s="69">
        <v>800</v>
      </c>
      <c r="F58" s="42"/>
    </row>
    <row r="59" spans="1:6" ht="16.5" customHeight="1" x14ac:dyDescent="0.2">
      <c r="A59" s="27"/>
      <c r="B59" s="360" t="s">
        <v>409</v>
      </c>
      <c r="C59" s="360"/>
      <c r="D59" s="360"/>
      <c r="E59" s="361"/>
      <c r="F59" s="21"/>
    </row>
    <row r="60" spans="1:6" s="21" customFormat="1" x14ac:dyDescent="0.2">
      <c r="A60" s="320">
        <v>45</v>
      </c>
      <c r="B60" s="38" t="s">
        <v>431</v>
      </c>
      <c r="C60" s="130" t="s">
        <v>484</v>
      </c>
      <c r="D60" s="136" t="s">
        <v>317</v>
      </c>
      <c r="E60" s="325">
        <v>120</v>
      </c>
      <c r="F60" s="42"/>
    </row>
    <row r="61" spans="1:6" s="21" customFormat="1" x14ac:dyDescent="0.2">
      <c r="A61" s="320">
        <f>A60+1</f>
        <v>46</v>
      </c>
      <c r="B61" s="38" t="s">
        <v>110</v>
      </c>
      <c r="C61" s="130" t="s">
        <v>363</v>
      </c>
      <c r="D61" s="136" t="s">
        <v>53</v>
      </c>
      <c r="E61" s="325">
        <v>250</v>
      </c>
      <c r="F61" s="42"/>
    </row>
    <row r="62" spans="1:6" s="21" customFormat="1" x14ac:dyDescent="0.2">
      <c r="A62" s="320">
        <f>A61+1</f>
        <v>47</v>
      </c>
      <c r="B62" s="38" t="s">
        <v>384</v>
      </c>
      <c r="C62" s="130" t="s">
        <v>364</v>
      </c>
      <c r="D62" s="136" t="s">
        <v>53</v>
      </c>
      <c r="E62" s="325">
        <v>200</v>
      </c>
      <c r="F62" s="42"/>
    </row>
    <row r="63" spans="1:6" s="21" customFormat="1" ht="36.75" customHeight="1" x14ac:dyDescent="0.2">
      <c r="A63" s="320">
        <f>A62+1</f>
        <v>48</v>
      </c>
      <c r="B63" s="38" t="s">
        <v>505</v>
      </c>
      <c r="C63" s="243" t="s">
        <v>313</v>
      </c>
      <c r="D63" s="136" t="s">
        <v>53</v>
      </c>
      <c r="E63" s="325">
        <v>230</v>
      </c>
      <c r="F63" s="42"/>
    </row>
    <row r="64" spans="1:6" s="33" customFormat="1" x14ac:dyDescent="0.2">
      <c r="A64" s="355">
        <v>49</v>
      </c>
      <c r="B64" s="46" t="s">
        <v>346</v>
      </c>
      <c r="C64" s="341" t="s">
        <v>345</v>
      </c>
      <c r="D64" s="355" t="s">
        <v>53</v>
      </c>
      <c r="E64" s="382">
        <v>600</v>
      </c>
      <c r="F64" s="42"/>
    </row>
    <row r="65" spans="1:6" s="33" customFormat="1" x14ac:dyDescent="0.2">
      <c r="A65" s="356"/>
      <c r="B65" s="244" t="s">
        <v>349</v>
      </c>
      <c r="C65" s="342" t="s">
        <v>348</v>
      </c>
      <c r="D65" s="356"/>
      <c r="E65" s="383"/>
      <c r="F65" s="42"/>
    </row>
    <row r="66" spans="1:6" s="33" customFormat="1" ht="30" customHeight="1" x14ac:dyDescent="0.2">
      <c r="A66" s="357"/>
      <c r="B66" s="45" t="s">
        <v>351</v>
      </c>
      <c r="C66" s="343" t="s">
        <v>490</v>
      </c>
      <c r="D66" s="357"/>
      <c r="E66" s="384"/>
      <c r="F66" s="42"/>
    </row>
    <row r="67" spans="1:6" s="21" customFormat="1" x14ac:dyDescent="0.2">
      <c r="A67" s="320">
        <v>50</v>
      </c>
      <c r="B67" s="38" t="s">
        <v>447</v>
      </c>
      <c r="C67" s="130" t="s">
        <v>17</v>
      </c>
      <c r="D67" s="136" t="s">
        <v>53</v>
      </c>
      <c r="E67" s="325">
        <v>230</v>
      </c>
      <c r="F67" s="42"/>
    </row>
    <row r="68" spans="1:6" s="21" customFormat="1" x14ac:dyDescent="0.2">
      <c r="A68" s="320">
        <f>A67+1</f>
        <v>51</v>
      </c>
      <c r="B68" s="38" t="s">
        <v>111</v>
      </c>
      <c r="C68" s="130" t="s">
        <v>112</v>
      </c>
      <c r="D68" s="136" t="s">
        <v>53</v>
      </c>
      <c r="E68" s="325">
        <v>280</v>
      </c>
      <c r="F68" s="42"/>
    </row>
    <row r="69" spans="1:6" s="21" customFormat="1" x14ac:dyDescent="0.2">
      <c r="A69" s="320">
        <f t="shared" ref="A69:A82" si="1">A68+1</f>
        <v>52</v>
      </c>
      <c r="B69" s="38" t="s">
        <v>432</v>
      </c>
      <c r="C69" s="130" t="s">
        <v>18</v>
      </c>
      <c r="D69" s="136" t="s">
        <v>53</v>
      </c>
      <c r="E69" s="325">
        <v>230</v>
      </c>
      <c r="F69" s="42"/>
    </row>
    <row r="70" spans="1:6" s="21" customFormat="1" x14ac:dyDescent="0.2">
      <c r="A70" s="320">
        <f t="shared" si="1"/>
        <v>53</v>
      </c>
      <c r="B70" s="245" t="s">
        <v>721</v>
      </c>
      <c r="C70" s="110" t="s">
        <v>722</v>
      </c>
      <c r="D70" s="136" t="s">
        <v>53</v>
      </c>
      <c r="E70" s="325">
        <v>150</v>
      </c>
      <c r="F70" s="42"/>
    </row>
    <row r="71" spans="1:6" s="21" customFormat="1" ht="22.5" x14ac:dyDescent="0.2">
      <c r="A71" s="320">
        <f t="shared" si="1"/>
        <v>54</v>
      </c>
      <c r="B71" s="38" t="s">
        <v>426</v>
      </c>
      <c r="C71" s="130" t="s">
        <v>427</v>
      </c>
      <c r="D71" s="136" t="s">
        <v>53</v>
      </c>
      <c r="E71" s="325">
        <v>220</v>
      </c>
      <c r="F71" s="42"/>
    </row>
    <row r="72" spans="1:6" s="21" customFormat="1" x14ac:dyDescent="0.2">
      <c r="A72" s="320">
        <f t="shared" si="1"/>
        <v>55</v>
      </c>
      <c r="B72" s="38" t="s">
        <v>507</v>
      </c>
      <c r="C72" s="130" t="s">
        <v>508</v>
      </c>
      <c r="D72" s="136" t="s">
        <v>53</v>
      </c>
      <c r="E72" s="325">
        <v>220</v>
      </c>
      <c r="F72" s="42"/>
    </row>
    <row r="73" spans="1:6" s="21" customFormat="1" ht="22.5" x14ac:dyDescent="0.2">
      <c r="A73" s="320">
        <f t="shared" si="1"/>
        <v>56</v>
      </c>
      <c r="B73" s="38" t="s">
        <v>428</v>
      </c>
      <c r="C73" s="130" t="s">
        <v>429</v>
      </c>
      <c r="D73" s="136" t="s">
        <v>53</v>
      </c>
      <c r="E73" s="325">
        <v>220</v>
      </c>
      <c r="F73" s="42"/>
    </row>
    <row r="74" spans="1:6" s="21" customFormat="1" x14ac:dyDescent="0.2">
      <c r="A74" s="320">
        <f t="shared" si="1"/>
        <v>57</v>
      </c>
      <c r="B74" s="246" t="s">
        <v>573</v>
      </c>
      <c r="C74" s="137" t="s">
        <v>574</v>
      </c>
      <c r="D74" s="138" t="s">
        <v>53</v>
      </c>
      <c r="E74" s="139">
        <v>1200</v>
      </c>
      <c r="F74" s="42"/>
    </row>
    <row r="75" spans="1:6" s="21" customFormat="1" ht="22.5" x14ac:dyDescent="0.2">
      <c r="A75" s="320">
        <f t="shared" si="1"/>
        <v>58</v>
      </c>
      <c r="B75" s="246" t="s">
        <v>673</v>
      </c>
      <c r="C75" s="137" t="s">
        <v>674</v>
      </c>
      <c r="D75" s="138" t="s">
        <v>53</v>
      </c>
      <c r="E75" s="139">
        <v>140</v>
      </c>
      <c r="F75" s="42"/>
    </row>
    <row r="76" spans="1:6" s="33" customFormat="1" x14ac:dyDescent="0.2">
      <c r="A76" s="326">
        <f t="shared" si="1"/>
        <v>59</v>
      </c>
      <c r="B76" s="319" t="s">
        <v>538</v>
      </c>
      <c r="C76" s="140" t="s">
        <v>539</v>
      </c>
      <c r="D76" s="10" t="s">
        <v>53</v>
      </c>
      <c r="E76" s="318">
        <v>220</v>
      </c>
      <c r="F76" s="21"/>
    </row>
    <row r="77" spans="1:6" s="33" customFormat="1" x14ac:dyDescent="0.2">
      <c r="A77" s="326">
        <f t="shared" si="1"/>
        <v>60</v>
      </c>
      <c r="B77" s="319" t="s">
        <v>540</v>
      </c>
      <c r="C77" s="140" t="s">
        <v>541</v>
      </c>
      <c r="D77" s="10" t="s">
        <v>53</v>
      </c>
      <c r="E77" s="318">
        <v>140</v>
      </c>
      <c r="F77" s="21"/>
    </row>
    <row r="78" spans="1:6" s="33" customFormat="1" x14ac:dyDescent="0.2">
      <c r="A78" s="326">
        <f t="shared" si="1"/>
        <v>61</v>
      </c>
      <c r="B78" s="319" t="s">
        <v>542</v>
      </c>
      <c r="C78" s="60" t="s">
        <v>543</v>
      </c>
      <c r="D78" s="57" t="s">
        <v>53</v>
      </c>
      <c r="E78" s="318">
        <v>140</v>
      </c>
      <c r="F78" s="21"/>
    </row>
    <row r="79" spans="1:6" s="33" customFormat="1" ht="22.5" x14ac:dyDescent="0.2">
      <c r="A79" s="326">
        <f t="shared" si="1"/>
        <v>62</v>
      </c>
      <c r="B79" s="319" t="s">
        <v>544</v>
      </c>
      <c r="C79" s="59" t="s">
        <v>546</v>
      </c>
      <c r="D79" s="10" t="s">
        <v>53</v>
      </c>
      <c r="E79" s="318">
        <v>220</v>
      </c>
      <c r="F79" s="21"/>
    </row>
    <row r="80" spans="1:6" s="33" customFormat="1" ht="22.5" x14ac:dyDescent="0.2">
      <c r="A80" s="326">
        <f t="shared" si="1"/>
        <v>63</v>
      </c>
      <c r="B80" s="319" t="s">
        <v>544</v>
      </c>
      <c r="C80" s="59" t="s">
        <v>545</v>
      </c>
      <c r="D80" s="326" t="s">
        <v>53</v>
      </c>
      <c r="E80" s="318">
        <v>220</v>
      </c>
      <c r="F80" s="21"/>
    </row>
    <row r="81" spans="1:6" s="33" customFormat="1" ht="33.75" customHeight="1" x14ac:dyDescent="0.2">
      <c r="A81" s="326">
        <f t="shared" si="1"/>
        <v>64</v>
      </c>
      <c r="B81" s="338" t="s">
        <v>1063</v>
      </c>
      <c r="C81" s="344" t="s">
        <v>1064</v>
      </c>
      <c r="D81" s="326" t="s">
        <v>53</v>
      </c>
      <c r="E81" s="318">
        <v>220</v>
      </c>
      <c r="F81" s="21"/>
    </row>
    <row r="82" spans="1:6" s="21" customFormat="1" ht="11.25" customHeight="1" x14ac:dyDescent="0.2">
      <c r="A82" s="326">
        <f t="shared" si="1"/>
        <v>65</v>
      </c>
      <c r="B82" s="321" t="s">
        <v>113</v>
      </c>
      <c r="C82" s="58" t="s">
        <v>114</v>
      </c>
      <c r="D82" s="326" t="s">
        <v>53</v>
      </c>
      <c r="E82" s="73">
        <v>170</v>
      </c>
    </row>
    <row r="83" spans="1:6" ht="11.25" customHeight="1" x14ac:dyDescent="0.2">
      <c r="A83" s="362" t="s">
        <v>410</v>
      </c>
      <c r="B83" s="363"/>
      <c r="C83" s="363"/>
      <c r="D83" s="363"/>
      <c r="E83" s="364"/>
    </row>
    <row r="84" spans="1:6" s="21" customFormat="1" x14ac:dyDescent="0.2">
      <c r="A84" s="320">
        <v>66</v>
      </c>
      <c r="B84" s="324" t="s">
        <v>390</v>
      </c>
      <c r="C84" s="128" t="s">
        <v>742</v>
      </c>
      <c r="D84" s="136" t="s">
        <v>317</v>
      </c>
      <c r="E84" s="325">
        <v>150</v>
      </c>
      <c r="F84" s="42"/>
    </row>
    <row r="85" spans="1:6" s="21" customFormat="1" x14ac:dyDescent="0.2">
      <c r="A85" s="320">
        <v>67</v>
      </c>
      <c r="B85" s="324" t="s">
        <v>390</v>
      </c>
      <c r="C85" s="240" t="s">
        <v>741</v>
      </c>
      <c r="D85" s="38" t="s">
        <v>317</v>
      </c>
      <c r="E85" s="322">
        <v>190</v>
      </c>
      <c r="F85" s="42"/>
    </row>
    <row r="86" spans="1:6" s="33" customFormat="1" x14ac:dyDescent="0.2">
      <c r="A86" s="320">
        <v>68</v>
      </c>
      <c r="B86" s="324" t="s">
        <v>347</v>
      </c>
      <c r="C86" s="133" t="s">
        <v>485</v>
      </c>
      <c r="D86" s="38" t="s">
        <v>53</v>
      </c>
      <c r="E86" s="322">
        <v>1000</v>
      </c>
      <c r="F86" s="42"/>
    </row>
    <row r="87" spans="1:6" s="21" customFormat="1" x14ac:dyDescent="0.2">
      <c r="A87" s="320">
        <v>69</v>
      </c>
      <c r="B87" s="38" t="s">
        <v>99</v>
      </c>
      <c r="C87" s="243" t="s">
        <v>100</v>
      </c>
      <c r="D87" s="136" t="s">
        <v>53</v>
      </c>
      <c r="E87" s="325">
        <v>1000</v>
      </c>
      <c r="F87" s="42"/>
    </row>
    <row r="88" spans="1:6" s="21" customFormat="1" x14ac:dyDescent="0.2">
      <c r="A88" s="320">
        <v>70</v>
      </c>
      <c r="B88" s="324" t="s">
        <v>350</v>
      </c>
      <c r="C88" s="133" t="s">
        <v>486</v>
      </c>
      <c r="D88" s="136" t="s">
        <v>53</v>
      </c>
      <c r="E88" s="325">
        <v>600</v>
      </c>
      <c r="F88" s="42"/>
    </row>
    <row r="89" spans="1:6" s="21" customFormat="1" x14ac:dyDescent="0.2">
      <c r="A89" s="320">
        <v>71</v>
      </c>
      <c r="B89" s="38" t="s">
        <v>98</v>
      </c>
      <c r="C89" s="243" t="s">
        <v>487</v>
      </c>
      <c r="D89" s="136" t="s">
        <v>53</v>
      </c>
      <c r="E89" s="325">
        <v>1000</v>
      </c>
      <c r="F89" s="42"/>
    </row>
    <row r="90" spans="1:6" s="21" customFormat="1" x14ac:dyDescent="0.2">
      <c r="A90" s="320">
        <v>72</v>
      </c>
      <c r="B90" s="38" t="s">
        <v>151</v>
      </c>
      <c r="C90" s="243" t="s">
        <v>488</v>
      </c>
      <c r="D90" s="136" t="s">
        <v>53</v>
      </c>
      <c r="E90" s="325">
        <v>700</v>
      </c>
      <c r="F90" s="42"/>
    </row>
    <row r="91" spans="1:6" s="33" customFormat="1" x14ac:dyDescent="0.2">
      <c r="A91" s="320">
        <v>73</v>
      </c>
      <c r="B91" s="324" t="s">
        <v>344</v>
      </c>
      <c r="C91" s="133" t="s">
        <v>489</v>
      </c>
      <c r="D91" s="38" t="s">
        <v>53</v>
      </c>
      <c r="E91" s="322">
        <v>400</v>
      </c>
      <c r="F91" s="42"/>
    </row>
    <row r="92" spans="1:6" s="33" customFormat="1" x14ac:dyDescent="0.2">
      <c r="A92" s="320">
        <v>74</v>
      </c>
      <c r="B92" s="324" t="s">
        <v>491</v>
      </c>
      <c r="C92" s="133" t="s">
        <v>492</v>
      </c>
      <c r="D92" s="38" t="s">
        <v>53</v>
      </c>
      <c r="E92" s="322">
        <v>400</v>
      </c>
      <c r="F92" s="42"/>
    </row>
    <row r="93" spans="1:6" s="33" customFormat="1" x14ac:dyDescent="0.2">
      <c r="A93" s="320">
        <v>75</v>
      </c>
      <c r="B93" s="324" t="s">
        <v>493</v>
      </c>
      <c r="C93" s="133" t="s">
        <v>494</v>
      </c>
      <c r="D93" s="38" t="s">
        <v>53</v>
      </c>
      <c r="E93" s="322">
        <v>400</v>
      </c>
      <c r="F93" s="42"/>
    </row>
    <row r="94" spans="1:6" s="33" customFormat="1" x14ac:dyDescent="0.2">
      <c r="A94" s="320">
        <v>76</v>
      </c>
      <c r="B94" s="324" t="s">
        <v>495</v>
      </c>
      <c r="C94" s="133" t="s">
        <v>506</v>
      </c>
      <c r="D94" s="38" t="s">
        <v>53</v>
      </c>
      <c r="E94" s="322">
        <v>500</v>
      </c>
      <c r="F94" s="42"/>
    </row>
    <row r="95" spans="1:6" s="33" customFormat="1" x14ac:dyDescent="0.2">
      <c r="A95" s="320">
        <v>77</v>
      </c>
      <c r="B95" s="324" t="s">
        <v>496</v>
      </c>
      <c r="C95" s="133" t="s">
        <v>497</v>
      </c>
      <c r="D95" s="38" t="s">
        <v>53</v>
      </c>
      <c r="E95" s="322">
        <v>400</v>
      </c>
      <c r="F95" s="42"/>
    </row>
    <row r="96" spans="1:6" s="33" customFormat="1" ht="22.5" x14ac:dyDescent="0.2">
      <c r="A96" s="260">
        <v>78</v>
      </c>
      <c r="B96" s="267" t="s">
        <v>719</v>
      </c>
      <c r="C96" s="230" t="s">
        <v>720</v>
      </c>
      <c r="D96" s="38" t="s">
        <v>53</v>
      </c>
      <c r="E96" s="258">
        <v>800</v>
      </c>
      <c r="F96" s="42"/>
    </row>
    <row r="97" spans="1:6" ht="13.15" customHeight="1" x14ac:dyDescent="0.2">
      <c r="A97" s="358" t="s">
        <v>413</v>
      </c>
      <c r="B97" s="358"/>
      <c r="C97" s="358"/>
      <c r="D97" s="358"/>
      <c r="E97" s="358"/>
    </row>
    <row r="98" spans="1:6" s="21" customFormat="1" x14ac:dyDescent="0.2">
      <c r="A98" s="312">
        <v>79</v>
      </c>
      <c r="B98" s="262"/>
      <c r="C98" s="18" t="s">
        <v>423</v>
      </c>
      <c r="D98" s="262" t="s">
        <v>46</v>
      </c>
      <c r="E98" s="259">
        <v>100</v>
      </c>
    </row>
    <row r="99" spans="1:6" s="21" customFormat="1" x14ac:dyDescent="0.2">
      <c r="A99" s="312">
        <f>A98+1</f>
        <v>80</v>
      </c>
      <c r="B99" s="262"/>
      <c r="C99" s="18" t="s">
        <v>448</v>
      </c>
      <c r="D99" s="262" t="s">
        <v>46</v>
      </c>
      <c r="E99" s="259">
        <v>110</v>
      </c>
    </row>
    <row r="100" spans="1:6" s="21" customFormat="1" x14ac:dyDescent="0.2">
      <c r="A100" s="312">
        <f>A99+1</f>
        <v>81</v>
      </c>
      <c r="B100" s="262"/>
      <c r="C100" s="18" t="s">
        <v>421</v>
      </c>
      <c r="D100" s="262" t="s">
        <v>46</v>
      </c>
      <c r="E100" s="259">
        <v>100</v>
      </c>
    </row>
    <row r="101" spans="1:6" s="21" customFormat="1" x14ac:dyDescent="0.2">
      <c r="A101" s="312">
        <f>A100+1</f>
        <v>82</v>
      </c>
      <c r="B101" s="63"/>
      <c r="C101" s="36" t="s">
        <v>31</v>
      </c>
      <c r="D101" s="312" t="s">
        <v>317</v>
      </c>
      <c r="E101" s="259">
        <v>150</v>
      </c>
    </row>
    <row r="102" spans="1:6" x14ac:dyDescent="0.2">
      <c r="A102" s="312">
        <f>A101+1</f>
        <v>83</v>
      </c>
      <c r="B102" s="98"/>
      <c r="C102" s="15" t="s">
        <v>600</v>
      </c>
      <c r="D102" s="312" t="s">
        <v>317</v>
      </c>
      <c r="E102" s="259">
        <v>250</v>
      </c>
      <c r="F102" s="21"/>
    </row>
    <row r="103" spans="1:6" x14ac:dyDescent="0.2">
      <c r="A103" s="262">
        <f>A102+1</f>
        <v>84</v>
      </c>
      <c r="B103" s="98"/>
      <c r="C103" s="98" t="s">
        <v>750</v>
      </c>
      <c r="D103" s="262" t="s">
        <v>317</v>
      </c>
      <c r="E103" s="237">
        <v>200</v>
      </c>
      <c r="F103" s="21"/>
    </row>
    <row r="104" spans="1:6" ht="10.5" customHeight="1" x14ac:dyDescent="0.2"/>
    <row r="105" spans="1:6" ht="40.5" hidden="1" customHeight="1" x14ac:dyDescent="0.2">
      <c r="A105" s="348"/>
      <c r="B105" s="348"/>
      <c r="C105" s="348"/>
      <c r="D105" s="348"/>
      <c r="E105" s="348"/>
    </row>
    <row r="106" spans="1:6" ht="26.25" customHeight="1" x14ac:dyDescent="0.2">
      <c r="A106" s="257"/>
      <c r="B106" s="257"/>
      <c r="C106" s="257"/>
      <c r="D106" s="257"/>
      <c r="E106" s="257"/>
    </row>
    <row r="107" spans="1:6" ht="26.25" customHeight="1" x14ac:dyDescent="0.2">
      <c r="A107" s="257"/>
      <c r="B107" s="257"/>
      <c r="C107" s="257"/>
      <c r="D107" s="257"/>
      <c r="E107" s="257"/>
    </row>
    <row r="108" spans="1:6" ht="26.25" customHeight="1" x14ac:dyDescent="0.2">
      <c r="A108" s="257"/>
      <c r="B108" s="257"/>
      <c r="C108" s="257"/>
      <c r="D108" s="257"/>
      <c r="E108" s="257"/>
    </row>
    <row r="109" spans="1:6" ht="26.25" customHeight="1" x14ac:dyDescent="0.2">
      <c r="A109" s="257"/>
      <c r="B109" s="257"/>
      <c r="C109" s="257"/>
      <c r="D109" s="257"/>
      <c r="E109" s="257"/>
    </row>
    <row r="111" spans="1:6" s="26" customFormat="1" ht="12" x14ac:dyDescent="0.2">
      <c r="A111" s="26" t="s">
        <v>450</v>
      </c>
      <c r="E111" s="77"/>
    </row>
    <row r="112" spans="1:6" s="26" customFormat="1" ht="12" x14ac:dyDescent="0.2">
      <c r="A112" s="26" t="s">
        <v>530</v>
      </c>
      <c r="E112" s="77"/>
    </row>
  </sheetData>
  <mergeCells count="16">
    <mergeCell ref="A9:E9"/>
    <mergeCell ref="A13:E13"/>
    <mergeCell ref="B14:E14"/>
    <mergeCell ref="C1:E1"/>
    <mergeCell ref="C2:E2"/>
    <mergeCell ref="C4:E4"/>
    <mergeCell ref="C6:E6"/>
    <mergeCell ref="A7:E7"/>
    <mergeCell ref="A8:E8"/>
    <mergeCell ref="A97:E97"/>
    <mergeCell ref="A105:E105"/>
    <mergeCell ref="B59:E59"/>
    <mergeCell ref="A64:A66"/>
    <mergeCell ref="D64:D66"/>
    <mergeCell ref="E64:E66"/>
    <mergeCell ref="A83:E83"/>
  </mergeCells>
  <pageMargins left="0.23622047244094491" right="0.23622047244094491" top="0.23622047244094491" bottom="0.23622047244094491" header="0.31496062992125984" footer="0.31496062992125984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topLeftCell="A37" zoomScale="110" zoomScaleNormal="110" zoomScaleSheetLayoutView="145" workbookViewId="0">
      <selection activeCell="A7" sqref="A7:E7"/>
    </sheetView>
  </sheetViews>
  <sheetFormatPr defaultRowHeight="11.25" x14ac:dyDescent="0.2"/>
  <cols>
    <col min="1" max="1" width="4.1640625" customWidth="1"/>
    <col min="2" max="2" width="23.1640625" style="1" customWidth="1"/>
    <col min="3" max="3" width="76.1640625" customWidth="1"/>
    <col min="4" max="4" width="10" customWidth="1"/>
    <col min="5" max="5" width="19.83203125" style="71" customWidth="1"/>
    <col min="6" max="6" width="7.83203125" customWidth="1"/>
  </cols>
  <sheetData>
    <row r="1" spans="1:6" ht="12.75" x14ac:dyDescent="0.2">
      <c r="A1" s="19"/>
      <c r="B1" s="64"/>
      <c r="C1" s="368" t="s">
        <v>0</v>
      </c>
      <c r="D1" s="368"/>
      <c r="E1" s="368"/>
    </row>
    <row r="2" spans="1:6" ht="14.45" customHeight="1" x14ac:dyDescent="0.2">
      <c r="C2" s="368" t="s">
        <v>430</v>
      </c>
      <c r="D2" s="368"/>
      <c r="E2" s="368"/>
    </row>
    <row r="3" spans="1:6" ht="12.75" x14ac:dyDescent="0.2">
      <c r="A3" s="19"/>
      <c r="B3" s="64"/>
      <c r="C3" s="311"/>
      <c r="D3" s="263"/>
    </row>
    <row r="4" spans="1:6" ht="12.75" x14ac:dyDescent="0.2">
      <c r="A4" s="17"/>
      <c r="B4" s="65"/>
      <c r="C4" s="369" t="s">
        <v>581</v>
      </c>
      <c r="D4" s="369"/>
      <c r="E4" s="369"/>
    </row>
    <row r="5" spans="1:6" ht="12.75" x14ac:dyDescent="0.2">
      <c r="A5" s="17"/>
      <c r="B5" s="65"/>
      <c r="C5" s="264"/>
      <c r="D5" s="264"/>
    </row>
    <row r="6" spans="1:6" ht="17.45" customHeight="1" x14ac:dyDescent="0.2">
      <c r="A6" s="20"/>
      <c r="B6" s="66"/>
      <c r="C6" s="369" t="s">
        <v>1046</v>
      </c>
      <c r="D6" s="369"/>
      <c r="E6" s="369"/>
    </row>
    <row r="7" spans="1:6" ht="66.75" customHeight="1" x14ac:dyDescent="0.25">
      <c r="A7" s="385" t="s">
        <v>1100</v>
      </c>
      <c r="B7" s="385"/>
      <c r="C7" s="385"/>
      <c r="D7" s="385"/>
      <c r="E7" s="385"/>
    </row>
    <row r="8" spans="1:6" ht="18" customHeight="1" x14ac:dyDescent="0.25">
      <c r="A8" s="373" t="s">
        <v>528</v>
      </c>
      <c r="B8" s="373"/>
      <c r="C8" s="373"/>
      <c r="D8" s="373"/>
      <c r="E8" s="373"/>
    </row>
    <row r="9" spans="1:6" ht="16.5" customHeight="1" x14ac:dyDescent="0.25">
      <c r="A9" s="373" t="s">
        <v>529</v>
      </c>
      <c r="B9" s="373"/>
      <c r="C9" s="373"/>
      <c r="D9" s="373"/>
      <c r="E9" s="373"/>
    </row>
    <row r="10" spans="1:6" ht="12" customHeight="1" x14ac:dyDescent="0.2">
      <c r="C10" s="1" t="s">
        <v>1</v>
      </c>
      <c r="D10" s="6"/>
    </row>
    <row r="11" spans="1:6" ht="41.25" customHeight="1" x14ac:dyDescent="0.2">
      <c r="A11" s="9" t="s">
        <v>61</v>
      </c>
      <c r="B11" s="4" t="s">
        <v>62</v>
      </c>
      <c r="C11" s="4" t="s">
        <v>63</v>
      </c>
      <c r="D11" s="296" t="s">
        <v>64</v>
      </c>
      <c r="E11" s="97" t="s">
        <v>414</v>
      </c>
    </row>
    <row r="12" spans="1:6" s="82" customFormat="1" x14ac:dyDescent="0.2">
      <c r="A12" s="9">
        <v>1</v>
      </c>
      <c r="B12" s="9">
        <v>2</v>
      </c>
      <c r="C12" s="9">
        <v>3</v>
      </c>
      <c r="D12" s="297">
        <v>4</v>
      </c>
      <c r="E12" s="106">
        <v>5</v>
      </c>
    </row>
    <row r="13" spans="1:6" x14ac:dyDescent="0.2">
      <c r="A13" s="352" t="s">
        <v>7</v>
      </c>
      <c r="B13" s="353"/>
      <c r="C13" s="353"/>
      <c r="D13" s="353"/>
      <c r="E13" s="351"/>
    </row>
    <row r="14" spans="1:6" s="37" customFormat="1" x14ac:dyDescent="0.2">
      <c r="A14" s="38">
        <v>1</v>
      </c>
      <c r="B14" s="265" t="s">
        <v>159</v>
      </c>
      <c r="C14" s="313" t="s">
        <v>1088</v>
      </c>
      <c r="D14" s="265" t="s">
        <v>317</v>
      </c>
      <c r="E14" s="259">
        <v>1800</v>
      </c>
      <c r="F14" s="42"/>
    </row>
    <row r="15" spans="1:6" s="37" customFormat="1" x14ac:dyDescent="0.2">
      <c r="A15" s="38">
        <f>A14+1</f>
        <v>2</v>
      </c>
      <c r="B15" s="265" t="s">
        <v>159</v>
      </c>
      <c r="C15" s="313" t="s">
        <v>1049</v>
      </c>
      <c r="D15" s="265" t="s">
        <v>317</v>
      </c>
      <c r="E15" s="266">
        <v>1100</v>
      </c>
      <c r="F15" s="42"/>
    </row>
    <row r="16" spans="1:6" s="37" customFormat="1" x14ac:dyDescent="0.2">
      <c r="A16" s="38">
        <f t="shared" ref="A16:A43" si="0">A15+1</f>
        <v>3</v>
      </c>
      <c r="B16" s="265" t="s">
        <v>101</v>
      </c>
      <c r="C16" s="313" t="s">
        <v>1061</v>
      </c>
      <c r="D16" s="265" t="s">
        <v>317</v>
      </c>
      <c r="E16" s="259">
        <v>900</v>
      </c>
      <c r="F16" s="42"/>
    </row>
    <row r="17" spans="1:6" s="37" customFormat="1" x14ac:dyDescent="0.2">
      <c r="A17" s="38">
        <f t="shared" si="0"/>
        <v>4</v>
      </c>
      <c r="B17" s="265" t="s">
        <v>102</v>
      </c>
      <c r="C17" s="313" t="s">
        <v>1062</v>
      </c>
      <c r="D17" s="265" t="s">
        <v>317</v>
      </c>
      <c r="E17" s="259">
        <v>750</v>
      </c>
      <c r="F17" s="42"/>
    </row>
    <row r="18" spans="1:6" s="21" customFormat="1" ht="22.5" x14ac:dyDescent="0.2">
      <c r="A18" s="38">
        <v>5</v>
      </c>
      <c r="B18" s="262" t="s">
        <v>555</v>
      </c>
      <c r="C18" s="314" t="s">
        <v>422</v>
      </c>
      <c r="D18" s="312" t="s">
        <v>52</v>
      </c>
      <c r="E18" s="259">
        <v>150</v>
      </c>
      <c r="F18" s="42"/>
    </row>
    <row r="19" spans="1:6" s="21" customFormat="1" x14ac:dyDescent="0.2">
      <c r="A19" s="38">
        <f t="shared" si="0"/>
        <v>6</v>
      </c>
      <c r="B19" s="265" t="s">
        <v>390</v>
      </c>
      <c r="C19" s="313" t="s">
        <v>742</v>
      </c>
      <c r="D19" s="312" t="s">
        <v>317</v>
      </c>
      <c r="E19" s="259">
        <v>150</v>
      </c>
      <c r="F19" s="42"/>
    </row>
    <row r="20" spans="1:6" s="21" customFormat="1" x14ac:dyDescent="0.2">
      <c r="A20" s="38">
        <f>A19+1</f>
        <v>7</v>
      </c>
      <c r="B20" s="262" t="s">
        <v>88</v>
      </c>
      <c r="C20" s="36" t="s">
        <v>8</v>
      </c>
      <c r="D20" s="312" t="s">
        <v>317</v>
      </c>
      <c r="E20" s="259">
        <v>1000</v>
      </c>
      <c r="F20" s="42"/>
    </row>
    <row r="21" spans="1:6" s="21" customFormat="1" x14ac:dyDescent="0.2">
      <c r="A21" s="38">
        <f t="shared" si="0"/>
        <v>8</v>
      </c>
      <c r="B21" s="239" t="s">
        <v>314</v>
      </c>
      <c r="C21" s="151" t="s">
        <v>315</v>
      </c>
      <c r="D21" s="260" t="s">
        <v>317</v>
      </c>
      <c r="E21" s="266">
        <v>8000</v>
      </c>
      <c r="F21" s="42"/>
    </row>
    <row r="22" spans="1:6" s="21" customFormat="1" x14ac:dyDescent="0.2">
      <c r="A22" s="38">
        <f t="shared" si="0"/>
        <v>9</v>
      </c>
      <c r="B22" s="262" t="s">
        <v>610</v>
      </c>
      <c r="C22" s="18" t="s">
        <v>611</v>
      </c>
      <c r="D22" s="312" t="s">
        <v>317</v>
      </c>
      <c r="E22" s="259">
        <v>1500</v>
      </c>
      <c r="F22" s="42"/>
    </row>
    <row r="23" spans="1:6" s="21" customFormat="1" x14ac:dyDescent="0.2">
      <c r="A23" s="38">
        <f t="shared" si="0"/>
        <v>10</v>
      </c>
      <c r="B23" s="262" t="s">
        <v>158</v>
      </c>
      <c r="C23" s="18" t="s">
        <v>411</v>
      </c>
      <c r="D23" s="312" t="s">
        <v>317</v>
      </c>
      <c r="E23" s="259">
        <v>1200</v>
      </c>
      <c r="F23" s="42"/>
    </row>
    <row r="24" spans="1:6" s="21" customFormat="1" ht="14.25" customHeight="1" x14ac:dyDescent="0.2">
      <c r="A24" s="38">
        <f t="shared" si="0"/>
        <v>11</v>
      </c>
      <c r="B24" s="262" t="s">
        <v>91</v>
      </c>
      <c r="C24" s="18" t="s">
        <v>89</v>
      </c>
      <c r="D24" s="312" t="s">
        <v>317</v>
      </c>
      <c r="E24" s="259">
        <v>1100</v>
      </c>
      <c r="F24" s="42"/>
    </row>
    <row r="25" spans="1:6" s="21" customFormat="1" ht="14.25" customHeight="1" x14ac:dyDescent="0.2">
      <c r="A25" s="38">
        <f t="shared" si="0"/>
        <v>12</v>
      </c>
      <c r="B25" s="262" t="s">
        <v>92</v>
      </c>
      <c r="C25" s="18" t="s">
        <v>90</v>
      </c>
      <c r="D25" s="312" t="s">
        <v>317</v>
      </c>
      <c r="E25" s="259">
        <v>1100</v>
      </c>
      <c r="F25" s="42"/>
    </row>
    <row r="26" spans="1:6" s="21" customFormat="1" ht="22.5" x14ac:dyDescent="0.2">
      <c r="A26" s="38">
        <f t="shared" si="0"/>
        <v>13</v>
      </c>
      <c r="B26" s="262" t="s">
        <v>604</v>
      </c>
      <c r="C26" s="18" t="s">
        <v>605</v>
      </c>
      <c r="D26" s="312" t="s">
        <v>317</v>
      </c>
      <c r="E26" s="259">
        <v>1500</v>
      </c>
      <c r="F26" s="42"/>
    </row>
    <row r="27" spans="1:6" s="21" customFormat="1" ht="22.5" x14ac:dyDescent="0.2">
      <c r="A27" s="38">
        <f t="shared" si="0"/>
        <v>14</v>
      </c>
      <c r="B27" s="239" t="s">
        <v>606</v>
      </c>
      <c r="C27" s="151" t="s">
        <v>607</v>
      </c>
      <c r="D27" s="260" t="s">
        <v>317</v>
      </c>
      <c r="E27" s="266">
        <v>5500</v>
      </c>
      <c r="F27" s="42"/>
    </row>
    <row r="28" spans="1:6" s="21" customFormat="1" ht="22.5" x14ac:dyDescent="0.2">
      <c r="A28" s="38">
        <f t="shared" si="0"/>
        <v>15</v>
      </c>
      <c r="B28" s="239" t="s">
        <v>608</v>
      </c>
      <c r="C28" s="151" t="s">
        <v>609</v>
      </c>
      <c r="D28" s="260" t="s">
        <v>317</v>
      </c>
      <c r="E28" s="266">
        <v>5500</v>
      </c>
      <c r="F28" s="42"/>
    </row>
    <row r="29" spans="1:6" s="21" customFormat="1" x14ac:dyDescent="0.2">
      <c r="A29" s="38">
        <f t="shared" si="0"/>
        <v>16</v>
      </c>
      <c r="B29" s="262" t="s">
        <v>613</v>
      </c>
      <c r="C29" s="18" t="s">
        <v>612</v>
      </c>
      <c r="D29" s="312" t="s">
        <v>317</v>
      </c>
      <c r="E29" s="259">
        <v>1400</v>
      </c>
      <c r="F29" s="42"/>
    </row>
    <row r="30" spans="1:6" s="21" customFormat="1" x14ac:dyDescent="0.2">
      <c r="A30" s="38">
        <f t="shared" si="0"/>
        <v>17</v>
      </c>
      <c r="B30" s="262" t="s">
        <v>616</v>
      </c>
      <c r="C30" s="18" t="s">
        <v>614</v>
      </c>
      <c r="D30" s="312" t="s">
        <v>317</v>
      </c>
      <c r="E30" s="259">
        <v>1500</v>
      </c>
      <c r="F30" s="42"/>
    </row>
    <row r="31" spans="1:6" s="21" customFormat="1" ht="12" customHeight="1" x14ac:dyDescent="0.2">
      <c r="A31" s="38">
        <f t="shared" si="0"/>
        <v>18</v>
      </c>
      <c r="B31" s="262" t="s">
        <v>615</v>
      </c>
      <c r="C31" s="18" t="s">
        <v>617</v>
      </c>
      <c r="D31" s="312" t="s">
        <v>317</v>
      </c>
      <c r="E31" s="259">
        <v>1500</v>
      </c>
      <c r="F31" s="42"/>
    </row>
    <row r="32" spans="1:6" s="21" customFormat="1" x14ac:dyDescent="0.2">
      <c r="A32" s="38">
        <f t="shared" si="0"/>
        <v>19</v>
      </c>
      <c r="B32" s="239" t="s">
        <v>538</v>
      </c>
      <c r="C32" s="140" t="s">
        <v>539</v>
      </c>
      <c r="D32" s="260" t="s">
        <v>53</v>
      </c>
      <c r="E32" s="69">
        <v>220</v>
      </c>
      <c r="F32" s="42"/>
    </row>
    <row r="33" spans="1:6" s="21" customFormat="1" x14ac:dyDescent="0.2">
      <c r="A33" s="38">
        <f t="shared" si="0"/>
        <v>20</v>
      </c>
      <c r="B33" s="262" t="s">
        <v>625</v>
      </c>
      <c r="C33" s="18" t="s">
        <v>626</v>
      </c>
      <c r="D33" s="312" t="s">
        <v>53</v>
      </c>
      <c r="E33" s="259">
        <v>300</v>
      </c>
      <c r="F33" s="42"/>
    </row>
    <row r="34" spans="1:6" s="21" customFormat="1" ht="10.5" customHeight="1" x14ac:dyDescent="0.2">
      <c r="A34" s="38">
        <f t="shared" si="0"/>
        <v>21</v>
      </c>
      <c r="B34" s="262" t="s">
        <v>627</v>
      </c>
      <c r="C34" s="18" t="s">
        <v>628</v>
      </c>
      <c r="D34" s="312" t="s">
        <v>53</v>
      </c>
      <c r="E34" s="259">
        <v>300</v>
      </c>
      <c r="F34" s="42"/>
    </row>
    <row r="35" spans="1:6" s="21" customFormat="1" x14ac:dyDescent="0.2">
      <c r="A35" s="38">
        <f t="shared" si="0"/>
        <v>22</v>
      </c>
      <c r="B35" s="262" t="s">
        <v>629</v>
      </c>
      <c r="C35" s="18" t="s">
        <v>630</v>
      </c>
      <c r="D35" s="312" t="s">
        <v>53</v>
      </c>
      <c r="E35" s="259">
        <v>300</v>
      </c>
      <c r="F35" s="42"/>
    </row>
    <row r="36" spans="1:6" s="21" customFormat="1" x14ac:dyDescent="0.2">
      <c r="A36" s="38">
        <f t="shared" si="0"/>
        <v>23</v>
      </c>
      <c r="B36" s="262" t="s">
        <v>631</v>
      </c>
      <c r="C36" s="18" t="s">
        <v>632</v>
      </c>
      <c r="D36" s="312" t="s">
        <v>53</v>
      </c>
      <c r="E36" s="259">
        <v>350</v>
      </c>
      <c r="F36" s="42"/>
    </row>
    <row r="37" spans="1:6" s="21" customFormat="1" x14ac:dyDescent="0.2">
      <c r="A37" s="38">
        <f t="shared" si="0"/>
        <v>24</v>
      </c>
      <c r="B37" s="262" t="s">
        <v>633</v>
      </c>
      <c r="C37" s="18" t="s">
        <v>634</v>
      </c>
      <c r="D37" s="312" t="s">
        <v>53</v>
      </c>
      <c r="E37" s="259">
        <v>450</v>
      </c>
      <c r="F37" s="42"/>
    </row>
    <row r="38" spans="1:6" s="21" customFormat="1" x14ac:dyDescent="0.2">
      <c r="A38" s="38">
        <f t="shared" si="0"/>
        <v>25</v>
      </c>
      <c r="B38" s="262" t="s">
        <v>635</v>
      </c>
      <c r="C38" s="18" t="s">
        <v>636</v>
      </c>
      <c r="D38" s="312" t="s">
        <v>53</v>
      </c>
      <c r="E38" s="259">
        <v>300</v>
      </c>
      <c r="F38" s="42"/>
    </row>
    <row r="39" spans="1:6" s="21" customFormat="1" x14ac:dyDescent="0.2">
      <c r="A39" s="38">
        <f t="shared" si="0"/>
        <v>26</v>
      </c>
      <c r="B39" s="262" t="s">
        <v>637</v>
      </c>
      <c r="C39" s="18" t="s">
        <v>638</v>
      </c>
      <c r="D39" s="312" t="s">
        <v>53</v>
      </c>
      <c r="E39" s="259">
        <v>350</v>
      </c>
      <c r="F39" s="42"/>
    </row>
    <row r="40" spans="1:6" s="21" customFormat="1" x14ac:dyDescent="0.2">
      <c r="A40" s="38">
        <f t="shared" si="0"/>
        <v>27</v>
      </c>
      <c r="B40" s="262" t="s">
        <v>639</v>
      </c>
      <c r="C40" s="18" t="s">
        <v>640</v>
      </c>
      <c r="D40" s="312" t="s">
        <v>53</v>
      </c>
      <c r="E40" s="259">
        <v>350</v>
      </c>
      <c r="F40" s="42"/>
    </row>
    <row r="41" spans="1:6" s="21" customFormat="1" x14ac:dyDescent="0.2">
      <c r="A41" s="38">
        <f t="shared" si="0"/>
        <v>28</v>
      </c>
      <c r="B41" s="262" t="s">
        <v>641</v>
      </c>
      <c r="C41" s="18" t="s">
        <v>642</v>
      </c>
      <c r="D41" s="312" t="s">
        <v>53</v>
      </c>
      <c r="E41" s="259">
        <v>300</v>
      </c>
      <c r="F41" s="42"/>
    </row>
    <row r="42" spans="1:6" s="21" customFormat="1" x14ac:dyDescent="0.2">
      <c r="A42" s="38">
        <f t="shared" si="0"/>
        <v>29</v>
      </c>
      <c r="B42" s="262" t="s">
        <v>643</v>
      </c>
      <c r="C42" s="18" t="s">
        <v>644</v>
      </c>
      <c r="D42" s="312" t="s">
        <v>53</v>
      </c>
      <c r="E42" s="259">
        <v>1200</v>
      </c>
      <c r="F42" s="42"/>
    </row>
    <row r="43" spans="1:6" s="21" customFormat="1" x14ac:dyDescent="0.2">
      <c r="A43" s="38">
        <f t="shared" si="0"/>
        <v>30</v>
      </c>
      <c r="B43" s="262" t="s">
        <v>645</v>
      </c>
      <c r="C43" s="18" t="s">
        <v>646</v>
      </c>
      <c r="D43" s="312" t="s">
        <v>53</v>
      </c>
      <c r="E43" s="259">
        <v>400</v>
      </c>
      <c r="F43" s="42"/>
    </row>
    <row r="44" spans="1:6" s="21" customFormat="1" x14ac:dyDescent="0.2">
      <c r="A44" s="38">
        <f>A43+1</f>
        <v>31</v>
      </c>
      <c r="B44" s="262" t="s">
        <v>647</v>
      </c>
      <c r="C44" s="18" t="s">
        <v>648</v>
      </c>
      <c r="D44" s="312" t="s">
        <v>53</v>
      </c>
      <c r="E44" s="259">
        <v>400</v>
      </c>
      <c r="F44" s="42"/>
    </row>
    <row r="45" spans="1:6" s="21" customFormat="1" x14ac:dyDescent="0.2">
      <c r="A45" s="38">
        <f t="shared" ref="A45:A50" si="1">A44+1</f>
        <v>32</v>
      </c>
      <c r="B45" s="262" t="s">
        <v>748</v>
      </c>
      <c r="C45" s="36" t="s">
        <v>749</v>
      </c>
      <c r="D45" s="262" t="s">
        <v>53</v>
      </c>
      <c r="E45" s="237">
        <v>400</v>
      </c>
      <c r="F45" s="42"/>
    </row>
    <row r="46" spans="1:6" s="21" customFormat="1" x14ac:dyDescent="0.2">
      <c r="A46" s="38">
        <f t="shared" si="1"/>
        <v>33</v>
      </c>
      <c r="B46" s="262" t="s">
        <v>649</v>
      </c>
      <c r="C46" s="18" t="s">
        <v>650</v>
      </c>
      <c r="D46" s="312" t="s">
        <v>53</v>
      </c>
      <c r="E46" s="259">
        <v>300</v>
      </c>
      <c r="F46" s="42"/>
    </row>
    <row r="47" spans="1:6" s="21" customFormat="1" x14ac:dyDescent="0.2">
      <c r="A47" s="38">
        <f t="shared" si="1"/>
        <v>34</v>
      </c>
      <c r="B47" s="239" t="s">
        <v>651</v>
      </c>
      <c r="C47" s="151" t="s">
        <v>652</v>
      </c>
      <c r="D47" s="260" t="s">
        <v>53</v>
      </c>
      <c r="E47" s="266">
        <v>200</v>
      </c>
      <c r="F47" s="42"/>
    </row>
    <row r="48" spans="1:6" s="21" customFormat="1" x14ac:dyDescent="0.2">
      <c r="A48" s="38">
        <f t="shared" si="1"/>
        <v>35</v>
      </c>
      <c r="B48" s="239" t="s">
        <v>653</v>
      </c>
      <c r="C48" s="151" t="s">
        <v>654</v>
      </c>
      <c r="D48" s="260" t="s">
        <v>53</v>
      </c>
      <c r="E48" s="266">
        <v>200</v>
      </c>
      <c r="F48" s="42"/>
    </row>
    <row r="49" spans="1:6" s="21" customFormat="1" x14ac:dyDescent="0.2">
      <c r="A49" s="38">
        <f t="shared" si="1"/>
        <v>36</v>
      </c>
      <c r="B49" s="239" t="s">
        <v>656</v>
      </c>
      <c r="C49" s="151" t="s">
        <v>655</v>
      </c>
      <c r="D49" s="260" t="s">
        <v>53</v>
      </c>
      <c r="E49" s="266">
        <v>200</v>
      </c>
      <c r="F49" s="42"/>
    </row>
    <row r="50" spans="1:6" s="21" customFormat="1" x14ac:dyDescent="0.2">
      <c r="A50" s="38">
        <f t="shared" si="1"/>
        <v>37</v>
      </c>
      <c r="B50" s="239" t="s">
        <v>657</v>
      </c>
      <c r="C50" s="151" t="s">
        <v>658</v>
      </c>
      <c r="D50" s="260" t="s">
        <v>53</v>
      </c>
      <c r="E50" s="266">
        <v>200</v>
      </c>
      <c r="F50" s="42"/>
    </row>
    <row r="51" spans="1:6" s="21" customFormat="1" ht="22.5" x14ac:dyDescent="0.2">
      <c r="A51" s="377">
        <v>39</v>
      </c>
      <c r="B51" s="239" t="s">
        <v>659</v>
      </c>
      <c r="C51" s="151" t="s">
        <v>660</v>
      </c>
      <c r="D51" s="377" t="s">
        <v>53</v>
      </c>
      <c r="E51" s="381">
        <v>200</v>
      </c>
      <c r="F51" s="42"/>
    </row>
    <row r="52" spans="1:6" s="21" customFormat="1" ht="22.5" x14ac:dyDescent="0.2">
      <c r="A52" s="377"/>
      <c r="B52" s="239" t="s">
        <v>661</v>
      </c>
      <c r="C52" s="151" t="s">
        <v>662</v>
      </c>
      <c r="D52" s="377"/>
      <c r="E52" s="381"/>
      <c r="F52" s="42"/>
    </row>
    <row r="53" spans="1:6" s="21" customFormat="1" ht="22.5" x14ac:dyDescent="0.2">
      <c r="A53" s="260">
        <f>A51+1</f>
        <v>40</v>
      </c>
      <c r="B53" s="239" t="s">
        <v>663</v>
      </c>
      <c r="C53" s="151" t="s">
        <v>664</v>
      </c>
      <c r="D53" s="260" t="s">
        <v>53</v>
      </c>
      <c r="E53" s="261">
        <v>200</v>
      </c>
      <c r="F53" s="42"/>
    </row>
    <row r="54" spans="1:6" s="21" customFormat="1" x14ac:dyDescent="0.2">
      <c r="A54" s="260">
        <f>A53+1</f>
        <v>41</v>
      </c>
      <c r="B54" s="239" t="s">
        <v>665</v>
      </c>
      <c r="C54" s="151" t="s">
        <v>666</v>
      </c>
      <c r="D54" s="260" t="s">
        <v>53</v>
      </c>
      <c r="E54" s="261">
        <v>200</v>
      </c>
      <c r="F54" s="42"/>
    </row>
    <row r="55" spans="1:6" s="21" customFormat="1" x14ac:dyDescent="0.2">
      <c r="A55" s="260">
        <f t="shared" ref="A55:A69" si="2">A54+1</f>
        <v>42</v>
      </c>
      <c r="B55" s="239" t="s">
        <v>667</v>
      </c>
      <c r="C55" s="151" t="s">
        <v>668</v>
      </c>
      <c r="D55" s="260" t="s">
        <v>53</v>
      </c>
      <c r="E55" s="261">
        <v>200</v>
      </c>
      <c r="F55" s="42"/>
    </row>
    <row r="56" spans="1:6" s="21" customFormat="1" ht="22.5" x14ac:dyDescent="0.2">
      <c r="A56" s="260">
        <f t="shared" si="2"/>
        <v>43</v>
      </c>
      <c r="B56" s="239" t="s">
        <v>669</v>
      </c>
      <c r="C56" s="151" t="s">
        <v>670</v>
      </c>
      <c r="D56" s="260" t="s">
        <v>53</v>
      </c>
      <c r="E56" s="261">
        <v>180</v>
      </c>
      <c r="F56" s="42"/>
    </row>
    <row r="57" spans="1:6" s="21" customFormat="1" x14ac:dyDescent="0.2">
      <c r="A57" s="260">
        <f t="shared" si="2"/>
        <v>44</v>
      </c>
      <c r="B57" s="239" t="s">
        <v>671</v>
      </c>
      <c r="C57" s="151" t="s">
        <v>672</v>
      </c>
      <c r="D57" s="260" t="s">
        <v>53</v>
      </c>
      <c r="E57" s="261">
        <v>180</v>
      </c>
      <c r="F57" s="42"/>
    </row>
    <row r="58" spans="1:6" s="21" customFormat="1" ht="22.5" x14ac:dyDescent="0.2">
      <c r="A58" s="260">
        <f t="shared" si="2"/>
        <v>45</v>
      </c>
      <c r="B58" s="239" t="s">
        <v>673</v>
      </c>
      <c r="C58" s="151" t="s">
        <v>674</v>
      </c>
      <c r="D58" s="260" t="s">
        <v>53</v>
      </c>
      <c r="E58" s="328">
        <v>140</v>
      </c>
      <c r="F58" s="42"/>
    </row>
    <row r="59" spans="1:6" s="21" customFormat="1" x14ac:dyDescent="0.2">
      <c r="A59" s="260">
        <f t="shared" si="2"/>
        <v>46</v>
      </c>
      <c r="B59" s="239" t="s">
        <v>675</v>
      </c>
      <c r="C59" s="151" t="s">
        <v>676</v>
      </c>
      <c r="D59" s="260" t="s">
        <v>53</v>
      </c>
      <c r="E59" s="261">
        <v>700</v>
      </c>
      <c r="F59" s="42"/>
    </row>
    <row r="60" spans="1:6" s="21" customFormat="1" ht="22.5" x14ac:dyDescent="0.2">
      <c r="A60" s="260">
        <f t="shared" si="2"/>
        <v>47</v>
      </c>
      <c r="B60" s="239" t="s">
        <v>675</v>
      </c>
      <c r="C60" s="151" t="s">
        <v>677</v>
      </c>
      <c r="D60" s="260" t="s">
        <v>53</v>
      </c>
      <c r="E60" s="261">
        <v>1600</v>
      </c>
      <c r="F60" s="42"/>
    </row>
    <row r="61" spans="1:6" s="21" customFormat="1" ht="22.5" x14ac:dyDescent="0.2">
      <c r="A61" s="260">
        <f t="shared" si="2"/>
        <v>48</v>
      </c>
      <c r="B61" s="239" t="s">
        <v>678</v>
      </c>
      <c r="C61" s="151" t="s">
        <v>679</v>
      </c>
      <c r="D61" s="260" t="s">
        <v>53</v>
      </c>
      <c r="E61" s="261">
        <v>300</v>
      </c>
      <c r="F61" s="42"/>
    </row>
    <row r="62" spans="1:6" s="21" customFormat="1" ht="22.5" x14ac:dyDescent="0.2">
      <c r="A62" s="260">
        <f t="shared" si="2"/>
        <v>49</v>
      </c>
      <c r="B62" s="239" t="s">
        <v>680</v>
      </c>
      <c r="C62" s="151" t="s">
        <v>681</v>
      </c>
      <c r="D62" s="260" t="s">
        <v>53</v>
      </c>
      <c r="E62" s="261">
        <v>300</v>
      </c>
      <c r="F62" s="42"/>
    </row>
    <row r="63" spans="1:6" s="21" customFormat="1" ht="22.5" x14ac:dyDescent="0.2">
      <c r="A63" s="260">
        <f t="shared" si="2"/>
        <v>50</v>
      </c>
      <c r="B63" s="239" t="s">
        <v>682</v>
      </c>
      <c r="C63" s="151" t="s">
        <v>683</v>
      </c>
      <c r="D63" s="260" t="s">
        <v>53</v>
      </c>
      <c r="E63" s="261">
        <v>300</v>
      </c>
      <c r="F63" s="42"/>
    </row>
    <row r="64" spans="1:6" s="21" customFormat="1" ht="22.5" x14ac:dyDescent="0.2">
      <c r="A64" s="260">
        <f t="shared" si="2"/>
        <v>51</v>
      </c>
      <c r="B64" s="239" t="s">
        <v>686</v>
      </c>
      <c r="C64" s="151" t="s">
        <v>687</v>
      </c>
      <c r="D64" s="260" t="s">
        <v>53</v>
      </c>
      <c r="E64" s="261">
        <v>300</v>
      </c>
      <c r="F64" s="42"/>
    </row>
    <row r="65" spans="1:6" s="21" customFormat="1" ht="22.5" x14ac:dyDescent="0.2">
      <c r="A65" s="260">
        <f t="shared" si="2"/>
        <v>52</v>
      </c>
      <c r="B65" s="239" t="s">
        <v>684</v>
      </c>
      <c r="C65" s="151" t="s">
        <v>685</v>
      </c>
      <c r="D65" s="260" t="s">
        <v>53</v>
      </c>
      <c r="E65" s="261">
        <v>300</v>
      </c>
      <c r="F65" s="42"/>
    </row>
    <row r="66" spans="1:6" s="21" customFormat="1" ht="22.5" x14ac:dyDescent="0.2">
      <c r="A66" s="260">
        <f t="shared" si="2"/>
        <v>53</v>
      </c>
      <c r="B66" s="239" t="s">
        <v>688</v>
      </c>
      <c r="C66" s="151" t="s">
        <v>689</v>
      </c>
      <c r="D66" s="260" t="s">
        <v>53</v>
      </c>
      <c r="E66" s="261">
        <v>300</v>
      </c>
      <c r="F66" s="42"/>
    </row>
    <row r="67" spans="1:6" s="21" customFormat="1" ht="22.5" x14ac:dyDescent="0.2">
      <c r="A67" s="260">
        <f t="shared" si="2"/>
        <v>54</v>
      </c>
      <c r="B67" s="239" t="s">
        <v>690</v>
      </c>
      <c r="C67" s="151" t="s">
        <v>691</v>
      </c>
      <c r="D67" s="260" t="s">
        <v>53</v>
      </c>
      <c r="E67" s="261">
        <v>1700</v>
      </c>
      <c r="F67" s="42"/>
    </row>
    <row r="68" spans="1:6" s="21" customFormat="1" x14ac:dyDescent="0.2">
      <c r="A68" s="260">
        <f t="shared" si="2"/>
        <v>55</v>
      </c>
      <c r="B68" s="239" t="s">
        <v>692</v>
      </c>
      <c r="C68" s="151" t="s">
        <v>693</v>
      </c>
      <c r="D68" s="260" t="s">
        <v>53</v>
      </c>
      <c r="E68" s="261">
        <v>550</v>
      </c>
      <c r="F68" s="42"/>
    </row>
    <row r="69" spans="1:6" s="21" customFormat="1" x14ac:dyDescent="0.2">
      <c r="A69" s="260">
        <f t="shared" si="2"/>
        <v>56</v>
      </c>
      <c r="B69" s="239" t="s">
        <v>694</v>
      </c>
      <c r="C69" s="151" t="s">
        <v>695</v>
      </c>
      <c r="D69" s="260" t="s">
        <v>53</v>
      </c>
      <c r="E69" s="266">
        <v>550</v>
      </c>
      <c r="F69" s="42"/>
    </row>
    <row r="70" spans="1:6" ht="24.75" customHeight="1" x14ac:dyDescent="0.2">
      <c r="A70" s="352" t="s">
        <v>22</v>
      </c>
      <c r="B70" s="353"/>
      <c r="C70" s="353"/>
      <c r="D70" s="353"/>
      <c r="E70" s="351"/>
    </row>
    <row r="71" spans="1:6" s="21" customFormat="1" x14ac:dyDescent="0.2">
      <c r="A71" s="312">
        <v>57</v>
      </c>
      <c r="B71" s="14" t="s">
        <v>241</v>
      </c>
      <c r="C71" s="11" t="s">
        <v>242</v>
      </c>
      <c r="D71" s="10" t="s">
        <v>317</v>
      </c>
      <c r="E71" s="259">
        <v>900</v>
      </c>
    </row>
    <row r="72" spans="1:6" s="21" customFormat="1" x14ac:dyDescent="0.2">
      <c r="A72" s="312">
        <f>A71+1</f>
        <v>58</v>
      </c>
      <c r="B72" s="14" t="s">
        <v>255</v>
      </c>
      <c r="C72" s="11" t="s">
        <v>256</v>
      </c>
      <c r="D72" s="10" t="s">
        <v>317</v>
      </c>
      <c r="E72" s="259">
        <v>1000</v>
      </c>
    </row>
    <row r="73" spans="1:6" s="21" customFormat="1" x14ac:dyDescent="0.2">
      <c r="A73" s="312">
        <f t="shared" ref="A73:A86" si="3">A72+1</f>
        <v>59</v>
      </c>
      <c r="B73" s="14" t="s">
        <v>245</v>
      </c>
      <c r="C73" s="11" t="s">
        <v>246</v>
      </c>
      <c r="D73" s="10" t="s">
        <v>317</v>
      </c>
      <c r="E73" s="259">
        <v>1000</v>
      </c>
    </row>
    <row r="74" spans="1:6" s="21" customFormat="1" x14ac:dyDescent="0.2">
      <c r="A74" s="312">
        <f t="shared" si="3"/>
        <v>60</v>
      </c>
      <c r="B74" s="14" t="s">
        <v>249</v>
      </c>
      <c r="C74" s="11" t="s">
        <v>250</v>
      </c>
      <c r="D74" s="10" t="s">
        <v>317</v>
      </c>
      <c r="E74" s="259">
        <v>700</v>
      </c>
    </row>
    <row r="75" spans="1:6" s="21" customFormat="1" x14ac:dyDescent="0.2">
      <c r="A75" s="312">
        <f t="shared" si="3"/>
        <v>61</v>
      </c>
      <c r="B75" s="14" t="s">
        <v>247</v>
      </c>
      <c r="C75" s="11" t="s">
        <v>248</v>
      </c>
      <c r="D75" s="10" t="s">
        <v>317</v>
      </c>
      <c r="E75" s="259">
        <v>1000</v>
      </c>
    </row>
    <row r="76" spans="1:6" s="21" customFormat="1" x14ac:dyDescent="0.2">
      <c r="A76" s="312">
        <f t="shared" si="3"/>
        <v>62</v>
      </c>
      <c r="B76" s="14" t="s">
        <v>251</v>
      </c>
      <c r="C76" s="11" t="s">
        <v>252</v>
      </c>
      <c r="D76" s="10" t="s">
        <v>317</v>
      </c>
      <c r="E76" s="259">
        <v>1100</v>
      </c>
    </row>
    <row r="77" spans="1:6" s="21" customFormat="1" x14ac:dyDescent="0.2">
      <c r="A77" s="312">
        <f t="shared" si="3"/>
        <v>63</v>
      </c>
      <c r="B77" s="14" t="s">
        <v>253</v>
      </c>
      <c r="C77" s="11" t="s">
        <v>254</v>
      </c>
      <c r="D77" s="10" t="s">
        <v>317</v>
      </c>
      <c r="E77" s="259">
        <v>1000</v>
      </c>
    </row>
    <row r="78" spans="1:6" s="21" customFormat="1" x14ac:dyDescent="0.2">
      <c r="A78" s="312">
        <f t="shared" si="3"/>
        <v>64</v>
      </c>
      <c r="B78" s="14" t="s">
        <v>261</v>
      </c>
      <c r="C78" s="11" t="s">
        <v>262</v>
      </c>
      <c r="D78" s="10" t="s">
        <v>317</v>
      </c>
      <c r="E78" s="259">
        <v>550</v>
      </c>
    </row>
    <row r="79" spans="1:6" s="21" customFormat="1" x14ac:dyDescent="0.2">
      <c r="A79" s="312">
        <f t="shared" si="3"/>
        <v>65</v>
      </c>
      <c r="B79" s="14" t="s">
        <v>259</v>
      </c>
      <c r="C79" s="11" t="s">
        <v>260</v>
      </c>
      <c r="D79" s="10" t="s">
        <v>317</v>
      </c>
      <c r="E79" s="259">
        <v>700</v>
      </c>
    </row>
    <row r="80" spans="1:6" s="21" customFormat="1" x14ac:dyDescent="0.2">
      <c r="A80" s="312">
        <f t="shared" si="3"/>
        <v>66</v>
      </c>
      <c r="B80" s="14" t="s">
        <v>257</v>
      </c>
      <c r="C80" s="11" t="s">
        <v>258</v>
      </c>
      <c r="D80" s="10" t="s">
        <v>317</v>
      </c>
      <c r="E80" s="259">
        <v>800</v>
      </c>
    </row>
    <row r="81" spans="1:5" s="21" customFormat="1" x14ac:dyDescent="0.2">
      <c r="A81" s="312">
        <f t="shared" si="3"/>
        <v>67</v>
      </c>
      <c r="B81" s="262" t="s">
        <v>243</v>
      </c>
      <c r="C81" s="11" t="s">
        <v>244</v>
      </c>
      <c r="D81" s="10" t="s">
        <v>317</v>
      </c>
      <c r="E81" s="259">
        <v>1000</v>
      </c>
    </row>
    <row r="82" spans="1:5" s="21" customFormat="1" x14ac:dyDescent="0.2">
      <c r="A82" s="312">
        <f t="shared" si="3"/>
        <v>68</v>
      </c>
      <c r="B82" s="14" t="s">
        <v>235</v>
      </c>
      <c r="C82" s="11" t="s">
        <v>236</v>
      </c>
      <c r="D82" s="10" t="s">
        <v>317</v>
      </c>
      <c r="E82" s="259">
        <v>2200</v>
      </c>
    </row>
    <row r="83" spans="1:5" s="21" customFormat="1" ht="22.5" x14ac:dyDescent="0.2">
      <c r="A83" s="312">
        <f t="shared" si="3"/>
        <v>69</v>
      </c>
      <c r="B83" s="262" t="s">
        <v>713</v>
      </c>
      <c r="C83" s="18" t="s">
        <v>712</v>
      </c>
      <c r="D83" s="312" t="s">
        <v>317</v>
      </c>
      <c r="E83" s="259">
        <v>400</v>
      </c>
    </row>
    <row r="84" spans="1:5" s="21" customFormat="1" ht="12.75" customHeight="1" x14ac:dyDescent="0.2">
      <c r="A84" s="312">
        <f t="shared" si="3"/>
        <v>70</v>
      </c>
      <c r="B84" s="14" t="s">
        <v>237</v>
      </c>
      <c r="C84" s="11" t="s">
        <v>238</v>
      </c>
      <c r="D84" s="10" t="s">
        <v>317</v>
      </c>
      <c r="E84" s="259">
        <v>1700</v>
      </c>
    </row>
    <row r="85" spans="1:5" s="21" customFormat="1" x14ac:dyDescent="0.2">
      <c r="A85" s="312">
        <f t="shared" si="3"/>
        <v>71</v>
      </c>
      <c r="B85" s="14" t="s">
        <v>239</v>
      </c>
      <c r="C85" s="11" t="s">
        <v>240</v>
      </c>
      <c r="D85" s="10" t="s">
        <v>317</v>
      </c>
      <c r="E85" s="259">
        <v>1900</v>
      </c>
    </row>
    <row r="86" spans="1:5" s="21" customFormat="1" ht="22.5" x14ac:dyDescent="0.2">
      <c r="A86" s="312">
        <f t="shared" si="3"/>
        <v>72</v>
      </c>
      <c r="B86" s="14" t="s">
        <v>558</v>
      </c>
      <c r="C86" s="11" t="s">
        <v>559</v>
      </c>
      <c r="D86" s="10" t="s">
        <v>317</v>
      </c>
      <c r="E86" s="259">
        <v>11000</v>
      </c>
    </row>
    <row r="87" spans="1:5" s="21" customFormat="1" ht="11.25" customHeight="1" x14ac:dyDescent="0.2">
      <c r="A87" s="358" t="s">
        <v>413</v>
      </c>
      <c r="B87" s="358"/>
      <c r="C87" s="358"/>
      <c r="D87" s="358"/>
      <c r="E87" s="358"/>
    </row>
    <row r="88" spans="1:5" ht="12.75" customHeight="1" x14ac:dyDescent="0.2">
      <c r="A88" s="312">
        <v>73</v>
      </c>
      <c r="B88" s="262"/>
      <c r="C88" s="18" t="s">
        <v>423</v>
      </c>
      <c r="D88" s="262" t="s">
        <v>46</v>
      </c>
      <c r="E88" s="259">
        <v>100</v>
      </c>
    </row>
    <row r="89" spans="1:5" ht="14.25" customHeight="1" x14ac:dyDescent="0.2">
      <c r="A89" s="312">
        <f>A88+1</f>
        <v>74</v>
      </c>
      <c r="B89" s="262"/>
      <c r="C89" s="18" t="s">
        <v>448</v>
      </c>
      <c r="D89" s="262" t="s">
        <v>46</v>
      </c>
      <c r="E89" s="259">
        <v>110</v>
      </c>
    </row>
    <row r="90" spans="1:5" ht="12.75" customHeight="1" x14ac:dyDescent="0.2">
      <c r="A90" s="312">
        <f>A89+1</f>
        <v>75</v>
      </c>
      <c r="B90" s="262"/>
      <c r="C90" s="18" t="s">
        <v>421</v>
      </c>
      <c r="D90" s="262" t="s">
        <v>46</v>
      </c>
      <c r="E90" s="259">
        <v>100</v>
      </c>
    </row>
    <row r="91" spans="1:5" ht="13.5" customHeight="1" x14ac:dyDescent="0.2">
      <c r="A91" s="312">
        <f>A90+1</f>
        <v>76</v>
      </c>
      <c r="B91" s="63"/>
      <c r="C91" s="36" t="s">
        <v>31</v>
      </c>
      <c r="D91" s="312" t="s">
        <v>317</v>
      </c>
      <c r="E91" s="259">
        <v>150</v>
      </c>
    </row>
    <row r="92" spans="1:5" ht="10.5" customHeight="1" x14ac:dyDescent="0.2">
      <c r="A92" s="312">
        <f>A91+1</f>
        <v>77</v>
      </c>
      <c r="B92" s="98"/>
      <c r="C92" s="15" t="s">
        <v>600</v>
      </c>
      <c r="D92" s="312" t="s">
        <v>317</v>
      </c>
      <c r="E92" s="259">
        <v>250</v>
      </c>
    </row>
    <row r="93" spans="1:5" ht="12" customHeight="1" x14ac:dyDescent="0.2">
      <c r="A93" s="262">
        <f>A92+1</f>
        <v>78</v>
      </c>
      <c r="B93" s="98"/>
      <c r="C93" s="98" t="s">
        <v>750</v>
      </c>
      <c r="D93" s="262" t="s">
        <v>317</v>
      </c>
      <c r="E93" s="237">
        <v>200</v>
      </c>
    </row>
    <row r="94" spans="1:5" x14ac:dyDescent="0.2">
      <c r="A94" s="7"/>
      <c r="B94" s="315"/>
      <c r="C94" s="315"/>
      <c r="D94" s="7"/>
      <c r="E94" s="316"/>
    </row>
    <row r="95" spans="1:5" x14ac:dyDescent="0.2">
      <c r="A95" s="7"/>
      <c r="B95" s="315"/>
      <c r="C95" s="315"/>
      <c r="D95" s="7"/>
      <c r="E95" s="316"/>
    </row>
    <row r="96" spans="1:5" x14ac:dyDescent="0.2">
      <c r="A96" s="7"/>
      <c r="B96" s="315"/>
      <c r="C96" s="315"/>
      <c r="D96" s="7"/>
      <c r="E96" s="316"/>
    </row>
    <row r="97" spans="1:5" s="26" customFormat="1" ht="12" x14ac:dyDescent="0.2">
      <c r="A97" s="26" t="s">
        <v>450</v>
      </c>
      <c r="E97" s="77"/>
    </row>
    <row r="98" spans="1:5" s="26" customFormat="1" ht="12" x14ac:dyDescent="0.2">
      <c r="A98" s="26" t="s">
        <v>530</v>
      </c>
      <c r="E98" s="77"/>
    </row>
  </sheetData>
  <mergeCells count="13">
    <mergeCell ref="A13:E13"/>
    <mergeCell ref="A9:E9"/>
    <mergeCell ref="C1:E1"/>
    <mergeCell ref="C2:E2"/>
    <mergeCell ref="C4:E4"/>
    <mergeCell ref="C6:E6"/>
    <mergeCell ref="A7:E7"/>
    <mergeCell ref="A8:E8"/>
    <mergeCell ref="A87:E87"/>
    <mergeCell ref="A70:E70"/>
    <mergeCell ref="A51:A52"/>
    <mergeCell ref="D51:D52"/>
    <mergeCell ref="E51:E52"/>
  </mergeCells>
  <pageMargins left="0.23622047244094491" right="0.23622047244094491" top="0.23622047244094491" bottom="0.23622047244094491" header="0.31496062992125984" footer="0.31496062992125984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view="pageBreakPreview" topLeftCell="A31" zoomScale="91" zoomScaleNormal="100" zoomScaleSheetLayoutView="91" workbookViewId="0">
      <selection activeCell="A7" sqref="A7:E7"/>
    </sheetView>
  </sheetViews>
  <sheetFormatPr defaultRowHeight="11.25" x14ac:dyDescent="0.2"/>
  <cols>
    <col min="1" max="1" width="6.5" style="37" customWidth="1"/>
    <col min="2" max="2" width="14.6640625" style="111" customWidth="1"/>
    <col min="3" max="3" width="80.5" style="37" customWidth="1"/>
    <col min="4" max="4" width="10" style="37" customWidth="1"/>
    <col min="5" max="5" width="17.1640625" style="113" customWidth="1"/>
    <col min="6" max="6" width="13.6640625" style="37" hidden="1" customWidth="1"/>
    <col min="7" max="7" width="0" style="37" hidden="1" customWidth="1"/>
    <col min="8" max="16384" width="9.33203125" style="37"/>
  </cols>
  <sheetData>
    <row r="1" spans="1:7" ht="12.75" x14ac:dyDescent="0.2">
      <c r="A1" s="109"/>
      <c r="B1" s="110"/>
      <c r="C1" s="397" t="s">
        <v>0</v>
      </c>
      <c r="D1" s="397"/>
      <c r="E1" s="397"/>
    </row>
    <row r="2" spans="1:7" ht="14.45" customHeight="1" x14ac:dyDescent="0.2">
      <c r="C2" s="397" t="s">
        <v>430</v>
      </c>
      <c r="D2" s="397"/>
      <c r="E2" s="397"/>
    </row>
    <row r="3" spans="1:7" ht="12.75" x14ac:dyDescent="0.2">
      <c r="A3" s="109"/>
      <c r="B3" s="110"/>
      <c r="C3" s="107"/>
      <c r="D3" s="112"/>
    </row>
    <row r="4" spans="1:7" ht="12.75" x14ac:dyDescent="0.2">
      <c r="A4" s="114"/>
      <c r="B4" s="115"/>
      <c r="C4" s="398" t="s">
        <v>581</v>
      </c>
      <c r="D4" s="398"/>
      <c r="E4" s="398"/>
    </row>
    <row r="5" spans="1:7" ht="12.75" x14ac:dyDescent="0.2">
      <c r="A5" s="114"/>
      <c r="B5" s="115"/>
      <c r="C5" s="116"/>
      <c r="D5" s="116"/>
    </row>
    <row r="6" spans="1:7" ht="17.45" customHeight="1" x14ac:dyDescent="0.2">
      <c r="A6" s="117"/>
      <c r="B6" s="118"/>
      <c r="C6" s="398" t="s">
        <v>1045</v>
      </c>
      <c r="D6" s="398"/>
      <c r="E6" s="398"/>
    </row>
    <row r="7" spans="1:7" ht="70.5" customHeight="1" x14ac:dyDescent="0.25">
      <c r="A7" s="399" t="s">
        <v>1101</v>
      </c>
      <c r="B7" s="399"/>
      <c r="C7" s="399"/>
      <c r="D7" s="399"/>
      <c r="E7" s="399"/>
    </row>
    <row r="8" spans="1:7" ht="18" customHeight="1" x14ac:dyDescent="0.25">
      <c r="A8" s="391" t="s">
        <v>528</v>
      </c>
      <c r="B8" s="391"/>
      <c r="C8" s="391"/>
      <c r="D8" s="391"/>
      <c r="E8" s="391"/>
    </row>
    <row r="9" spans="1:7" ht="16.5" customHeight="1" x14ac:dyDescent="0.25">
      <c r="A9" s="391" t="s">
        <v>529</v>
      </c>
      <c r="B9" s="391"/>
      <c r="C9" s="391"/>
      <c r="D9" s="391"/>
      <c r="E9" s="391"/>
    </row>
    <row r="10" spans="1:7" ht="12" customHeight="1" x14ac:dyDescent="0.2">
      <c r="C10" s="111" t="s">
        <v>1</v>
      </c>
      <c r="D10" s="119"/>
    </row>
    <row r="11" spans="1:7" ht="23.25" customHeight="1" x14ac:dyDescent="0.2">
      <c r="A11" s="120" t="s">
        <v>61</v>
      </c>
      <c r="B11" s="121" t="s">
        <v>62</v>
      </c>
      <c r="C11" s="121" t="s">
        <v>63</v>
      </c>
      <c r="D11" s="122" t="s">
        <v>64</v>
      </c>
      <c r="E11" s="123" t="s">
        <v>414</v>
      </c>
    </row>
    <row r="12" spans="1:7" s="126" customFormat="1" ht="12" customHeight="1" x14ac:dyDescent="0.2">
      <c r="A12" s="120">
        <v>1</v>
      </c>
      <c r="B12" s="120">
        <v>2</v>
      </c>
      <c r="C12" s="120">
        <v>3</v>
      </c>
      <c r="D12" s="124">
        <v>4</v>
      </c>
      <c r="E12" s="125">
        <v>5</v>
      </c>
    </row>
    <row r="13" spans="1:7" ht="23.25" hidden="1" customHeight="1" x14ac:dyDescent="0.2">
      <c r="A13" s="362" t="s">
        <v>365</v>
      </c>
      <c r="B13" s="392"/>
      <c r="C13" s="392"/>
      <c r="D13" s="392"/>
      <c r="E13" s="393"/>
      <c r="G13" s="127"/>
    </row>
    <row r="14" spans="1:7" s="42" customFormat="1" x14ac:dyDescent="0.2">
      <c r="A14" s="43">
        <v>1</v>
      </c>
      <c r="B14" s="44" t="s">
        <v>451</v>
      </c>
      <c r="C14" s="128" t="s">
        <v>366</v>
      </c>
      <c r="D14" s="129" t="s">
        <v>317</v>
      </c>
      <c r="E14" s="76">
        <v>140</v>
      </c>
      <c r="F14" s="42">
        <v>160</v>
      </c>
      <c r="G14" s="127">
        <f t="shared" ref="G14:G23" si="0">F14/E14*100</f>
        <v>114.28571428571428</v>
      </c>
    </row>
    <row r="15" spans="1:7" s="42" customFormat="1" x14ac:dyDescent="0.2">
      <c r="A15" s="43">
        <v>2</v>
      </c>
      <c r="B15" s="44" t="s">
        <v>367</v>
      </c>
      <c r="C15" s="128" t="s">
        <v>368</v>
      </c>
      <c r="D15" s="129" t="s">
        <v>317</v>
      </c>
      <c r="E15" s="76">
        <v>80</v>
      </c>
      <c r="F15" s="42">
        <v>90</v>
      </c>
      <c r="G15" s="127">
        <f t="shared" si="0"/>
        <v>112.5</v>
      </c>
    </row>
    <row r="16" spans="1:7" s="42" customFormat="1" x14ac:dyDescent="0.2">
      <c r="A16" s="43">
        <v>3</v>
      </c>
      <c r="B16" s="44" t="s">
        <v>369</v>
      </c>
      <c r="C16" s="128" t="s">
        <v>370</v>
      </c>
      <c r="D16" s="129" t="s">
        <v>317</v>
      </c>
      <c r="E16" s="76">
        <v>80</v>
      </c>
      <c r="F16" s="42">
        <v>90</v>
      </c>
      <c r="G16" s="127">
        <f t="shared" si="0"/>
        <v>112.5</v>
      </c>
    </row>
    <row r="17" spans="1:7" s="42" customFormat="1" x14ac:dyDescent="0.2">
      <c r="A17" s="43">
        <v>4</v>
      </c>
      <c r="B17" s="44" t="s">
        <v>371</v>
      </c>
      <c r="C17" s="128" t="s">
        <v>372</v>
      </c>
      <c r="D17" s="129" t="s">
        <v>317</v>
      </c>
      <c r="E17" s="76">
        <v>80</v>
      </c>
      <c r="F17" s="42">
        <v>90</v>
      </c>
      <c r="G17" s="127">
        <f t="shared" si="0"/>
        <v>112.5</v>
      </c>
    </row>
    <row r="18" spans="1:7" s="42" customFormat="1" x14ac:dyDescent="0.2">
      <c r="A18" s="43">
        <v>5</v>
      </c>
      <c r="B18" s="44" t="s">
        <v>373</v>
      </c>
      <c r="C18" s="128" t="s">
        <v>467</v>
      </c>
      <c r="D18" s="129" t="s">
        <v>317</v>
      </c>
      <c r="E18" s="76">
        <v>80</v>
      </c>
      <c r="F18" s="42">
        <v>90</v>
      </c>
      <c r="G18" s="127">
        <f t="shared" si="0"/>
        <v>112.5</v>
      </c>
    </row>
    <row r="19" spans="1:7" s="42" customFormat="1" x14ac:dyDescent="0.2">
      <c r="A19" s="43">
        <v>6</v>
      </c>
      <c r="B19" s="44" t="s">
        <v>374</v>
      </c>
      <c r="C19" s="128" t="s">
        <v>375</v>
      </c>
      <c r="D19" s="129" t="s">
        <v>317</v>
      </c>
      <c r="E19" s="76">
        <v>80</v>
      </c>
      <c r="F19" s="42">
        <v>90</v>
      </c>
      <c r="G19" s="127">
        <f t="shared" si="0"/>
        <v>112.5</v>
      </c>
    </row>
    <row r="20" spans="1:7" s="42" customFormat="1" x14ac:dyDescent="0.2">
      <c r="A20" s="43">
        <v>7</v>
      </c>
      <c r="B20" s="44" t="s">
        <v>376</v>
      </c>
      <c r="C20" s="128" t="s">
        <v>377</v>
      </c>
      <c r="D20" s="129" t="s">
        <v>317</v>
      </c>
      <c r="E20" s="76">
        <v>80</v>
      </c>
      <c r="F20" s="42">
        <v>90</v>
      </c>
      <c r="G20" s="127">
        <f t="shared" si="0"/>
        <v>112.5</v>
      </c>
    </row>
    <row r="21" spans="1:7" s="42" customFormat="1" x14ac:dyDescent="0.2">
      <c r="A21" s="43">
        <v>8</v>
      </c>
      <c r="B21" s="44" t="s">
        <v>379</v>
      </c>
      <c r="C21" s="128" t="s">
        <v>378</v>
      </c>
      <c r="D21" s="129" t="s">
        <v>317</v>
      </c>
      <c r="E21" s="76">
        <v>80</v>
      </c>
      <c r="F21" s="42">
        <v>90</v>
      </c>
      <c r="G21" s="127">
        <f t="shared" si="0"/>
        <v>112.5</v>
      </c>
    </row>
    <row r="22" spans="1:7" s="42" customFormat="1" x14ac:dyDescent="0.2">
      <c r="A22" s="43">
        <v>9</v>
      </c>
      <c r="B22" s="44" t="s">
        <v>380</v>
      </c>
      <c r="C22" s="128" t="s">
        <v>452</v>
      </c>
      <c r="D22" s="129" t="s">
        <v>317</v>
      </c>
      <c r="E22" s="76">
        <v>70</v>
      </c>
      <c r="F22" s="42">
        <v>80</v>
      </c>
      <c r="G22" s="127">
        <f t="shared" si="0"/>
        <v>114.28571428571428</v>
      </c>
    </row>
    <row r="23" spans="1:7" s="42" customFormat="1" x14ac:dyDescent="0.2">
      <c r="A23" s="43">
        <v>10</v>
      </c>
      <c r="B23" s="38" t="s">
        <v>500</v>
      </c>
      <c r="C23" s="130" t="s">
        <v>115</v>
      </c>
      <c r="D23" s="129" t="s">
        <v>317</v>
      </c>
      <c r="E23" s="76">
        <v>70</v>
      </c>
      <c r="F23" s="42">
        <v>80</v>
      </c>
      <c r="G23" s="127">
        <f t="shared" si="0"/>
        <v>114.28571428571428</v>
      </c>
    </row>
    <row r="24" spans="1:7" s="42" customFormat="1" x14ac:dyDescent="0.2">
      <c r="A24" s="43">
        <v>11</v>
      </c>
      <c r="B24" s="38" t="s">
        <v>455</v>
      </c>
      <c r="C24" s="130" t="s">
        <v>454</v>
      </c>
      <c r="D24" s="131" t="s">
        <v>317</v>
      </c>
      <c r="E24" s="76">
        <v>80</v>
      </c>
      <c r="F24" s="42">
        <v>90</v>
      </c>
      <c r="G24" s="127">
        <f t="shared" ref="G24:G45" si="1">F24/E24*100</f>
        <v>112.5</v>
      </c>
    </row>
    <row r="25" spans="1:7" s="42" customFormat="1" x14ac:dyDescent="0.2">
      <c r="A25" s="43">
        <v>12</v>
      </c>
      <c r="B25" s="44" t="s">
        <v>233</v>
      </c>
      <c r="C25" s="128" t="s">
        <v>234</v>
      </c>
      <c r="D25" s="129" t="s">
        <v>317</v>
      </c>
      <c r="E25" s="76">
        <v>100</v>
      </c>
      <c r="F25" s="42">
        <v>100</v>
      </c>
      <c r="G25" s="127">
        <f t="shared" si="1"/>
        <v>100</v>
      </c>
    </row>
    <row r="26" spans="1:7" s="42" customFormat="1" x14ac:dyDescent="0.2">
      <c r="A26" s="43">
        <v>13</v>
      </c>
      <c r="B26" s="44" t="s">
        <v>469</v>
      </c>
      <c r="C26" s="128" t="s">
        <v>468</v>
      </c>
      <c r="D26" s="135" t="s">
        <v>317</v>
      </c>
      <c r="E26" s="76">
        <v>100</v>
      </c>
      <c r="F26" s="42">
        <v>100</v>
      </c>
      <c r="G26" s="127">
        <f>F26/E26*100</f>
        <v>100</v>
      </c>
    </row>
    <row r="27" spans="1:7" s="42" customFormat="1" x14ac:dyDescent="0.2">
      <c r="A27" s="43">
        <v>14</v>
      </c>
      <c r="B27" s="44" t="s">
        <v>382</v>
      </c>
      <c r="C27" s="128" t="s">
        <v>391</v>
      </c>
      <c r="D27" s="129" t="s">
        <v>317</v>
      </c>
      <c r="E27" s="76">
        <v>40</v>
      </c>
      <c r="F27" s="42">
        <v>40</v>
      </c>
      <c r="G27" s="127">
        <f t="shared" si="1"/>
        <v>100</v>
      </c>
    </row>
    <row r="28" spans="1:7" s="42" customFormat="1" x14ac:dyDescent="0.2">
      <c r="A28" s="43">
        <v>15</v>
      </c>
      <c r="B28" s="44" t="s">
        <v>217</v>
      </c>
      <c r="C28" s="128" t="s">
        <v>218</v>
      </c>
      <c r="D28" s="44" t="s">
        <v>317</v>
      </c>
      <c r="E28" s="76">
        <v>60</v>
      </c>
      <c r="F28" s="42">
        <v>60</v>
      </c>
      <c r="G28" s="127">
        <f>F28/E28*100</f>
        <v>100</v>
      </c>
    </row>
    <row r="29" spans="1:7" s="134" customFormat="1" x14ac:dyDescent="0.2">
      <c r="A29" s="43">
        <v>16</v>
      </c>
      <c r="B29" s="43" t="s">
        <v>536</v>
      </c>
      <c r="C29" s="133" t="s">
        <v>537</v>
      </c>
      <c r="D29" s="44" t="s">
        <v>317</v>
      </c>
      <c r="E29" s="69">
        <v>30</v>
      </c>
      <c r="F29" s="134">
        <v>30</v>
      </c>
      <c r="G29" s="127">
        <f>F29/E29*100</f>
        <v>100</v>
      </c>
    </row>
    <row r="30" spans="1:7" s="42" customFormat="1" x14ac:dyDescent="0.2">
      <c r="A30" s="43">
        <v>17</v>
      </c>
      <c r="B30" s="44" t="s">
        <v>501</v>
      </c>
      <c r="C30" s="128" t="s">
        <v>20</v>
      </c>
      <c r="D30" s="44" t="s">
        <v>317</v>
      </c>
      <c r="E30" s="76">
        <v>50</v>
      </c>
      <c r="F30" s="42">
        <v>50</v>
      </c>
      <c r="G30" s="127">
        <f>F30/E30*100</f>
        <v>100</v>
      </c>
    </row>
    <row r="31" spans="1:7" s="42" customFormat="1" x14ac:dyDescent="0.2">
      <c r="A31" s="394">
        <v>18</v>
      </c>
      <c r="B31" s="46" t="s">
        <v>393</v>
      </c>
      <c r="C31" s="395" t="s">
        <v>394</v>
      </c>
      <c r="D31" s="396" t="s">
        <v>317</v>
      </c>
      <c r="E31" s="390">
        <v>200</v>
      </c>
      <c r="F31" s="42">
        <v>230</v>
      </c>
      <c r="G31" s="127">
        <f t="shared" si="1"/>
        <v>114.99999999999999</v>
      </c>
    </row>
    <row r="32" spans="1:7" s="42" customFormat="1" x14ac:dyDescent="0.2">
      <c r="A32" s="394"/>
      <c r="B32" s="45" t="s">
        <v>176</v>
      </c>
      <c r="C32" s="395"/>
      <c r="D32" s="396"/>
      <c r="E32" s="390"/>
      <c r="G32" s="127"/>
    </row>
    <row r="33" spans="1:7" s="42" customFormat="1" x14ac:dyDescent="0.2">
      <c r="A33" s="43">
        <v>19</v>
      </c>
      <c r="B33" s="44" t="s">
        <v>386</v>
      </c>
      <c r="C33" s="128" t="s">
        <v>387</v>
      </c>
      <c r="D33" s="129" t="s">
        <v>317</v>
      </c>
      <c r="E33" s="76">
        <v>30</v>
      </c>
      <c r="F33" s="42">
        <v>50</v>
      </c>
      <c r="G33" s="127">
        <f>F33/E33*100</f>
        <v>166.66666666666669</v>
      </c>
    </row>
    <row r="34" spans="1:7" s="42" customFormat="1" x14ac:dyDescent="0.2">
      <c r="A34" s="43">
        <v>20</v>
      </c>
      <c r="B34" s="44" t="s">
        <v>388</v>
      </c>
      <c r="C34" s="128" t="s">
        <v>389</v>
      </c>
      <c r="D34" s="129" t="s">
        <v>317</v>
      </c>
      <c r="E34" s="76">
        <v>30</v>
      </c>
      <c r="F34" s="42">
        <v>50</v>
      </c>
      <c r="G34" s="127">
        <f>F34/E34*100</f>
        <v>166.66666666666669</v>
      </c>
    </row>
    <row r="35" spans="1:7" s="42" customFormat="1" x14ac:dyDescent="0.2">
      <c r="A35" s="386">
        <v>21</v>
      </c>
      <c r="B35" s="355" t="s">
        <v>555</v>
      </c>
      <c r="C35" s="388" t="s">
        <v>422</v>
      </c>
      <c r="D35" s="386" t="s">
        <v>52</v>
      </c>
      <c r="E35" s="390">
        <v>50</v>
      </c>
      <c r="F35" s="148">
        <v>120</v>
      </c>
      <c r="G35" s="127">
        <f>F35/E35*100</f>
        <v>240</v>
      </c>
    </row>
    <row r="36" spans="1:7" s="42" customFormat="1" x14ac:dyDescent="0.2">
      <c r="A36" s="387"/>
      <c r="B36" s="357"/>
      <c r="C36" s="389"/>
      <c r="D36" s="387"/>
      <c r="E36" s="390"/>
      <c r="G36" s="127"/>
    </row>
    <row r="37" spans="1:7" s="42" customFormat="1" x14ac:dyDescent="0.2">
      <c r="A37" s="43">
        <v>22</v>
      </c>
      <c r="B37" s="44" t="s">
        <v>390</v>
      </c>
      <c r="C37" s="128" t="s">
        <v>403</v>
      </c>
      <c r="D37" s="129" t="s">
        <v>317</v>
      </c>
      <c r="E37" s="76">
        <v>100</v>
      </c>
      <c r="F37" s="42">
        <v>120</v>
      </c>
      <c r="G37" s="127">
        <f>F37/E37*100</f>
        <v>120</v>
      </c>
    </row>
    <row r="38" spans="1:7" s="42" customFormat="1" x14ac:dyDescent="0.2">
      <c r="A38" s="44">
        <v>23</v>
      </c>
      <c r="B38" s="38" t="s">
        <v>66</v>
      </c>
      <c r="C38" s="130" t="s">
        <v>67</v>
      </c>
      <c r="D38" s="136" t="s">
        <v>53</v>
      </c>
      <c r="E38" s="76">
        <v>100</v>
      </c>
      <c r="F38" s="42">
        <v>120</v>
      </c>
      <c r="G38" s="127">
        <f t="shared" si="1"/>
        <v>120</v>
      </c>
    </row>
    <row r="39" spans="1:7" s="42" customFormat="1" x14ac:dyDescent="0.2">
      <c r="A39" s="43">
        <v>24</v>
      </c>
      <c r="B39" s="38" t="s">
        <v>65</v>
      </c>
      <c r="C39" s="130" t="s">
        <v>68</v>
      </c>
      <c r="D39" s="136" t="s">
        <v>53</v>
      </c>
      <c r="E39" s="76">
        <v>100</v>
      </c>
      <c r="F39" s="42">
        <v>120</v>
      </c>
      <c r="G39" s="127">
        <f t="shared" si="1"/>
        <v>120</v>
      </c>
    </row>
    <row r="40" spans="1:7" s="42" customFormat="1" x14ac:dyDescent="0.2">
      <c r="A40" s="44">
        <v>25</v>
      </c>
      <c r="B40" s="38" t="s">
        <v>70</v>
      </c>
      <c r="C40" s="130" t="s">
        <v>526</v>
      </c>
      <c r="D40" s="136" t="s">
        <v>53</v>
      </c>
      <c r="E40" s="76">
        <v>80</v>
      </c>
      <c r="F40" s="42">
        <v>100</v>
      </c>
      <c r="G40" s="127">
        <f t="shared" si="1"/>
        <v>125</v>
      </c>
    </row>
    <row r="41" spans="1:7" s="42" customFormat="1" x14ac:dyDescent="0.2">
      <c r="A41" s="43">
        <v>26</v>
      </c>
      <c r="B41" s="38" t="s">
        <v>71</v>
      </c>
      <c r="C41" s="130" t="s">
        <v>470</v>
      </c>
      <c r="D41" s="136" t="s">
        <v>53</v>
      </c>
      <c r="E41" s="76">
        <v>80</v>
      </c>
      <c r="F41" s="42">
        <v>100</v>
      </c>
      <c r="G41" s="127">
        <f t="shared" si="1"/>
        <v>125</v>
      </c>
    </row>
    <row r="42" spans="1:7" s="42" customFormat="1" x14ac:dyDescent="0.2">
      <c r="A42" s="44">
        <v>27</v>
      </c>
      <c r="B42" s="38" t="s">
        <v>74</v>
      </c>
      <c r="C42" s="130" t="s">
        <v>471</v>
      </c>
      <c r="D42" s="136" t="s">
        <v>53</v>
      </c>
      <c r="E42" s="76">
        <v>80</v>
      </c>
      <c r="F42" s="42">
        <v>100</v>
      </c>
      <c r="G42" s="127">
        <f t="shared" si="1"/>
        <v>125</v>
      </c>
    </row>
    <row r="43" spans="1:7" s="42" customFormat="1" x14ac:dyDescent="0.2">
      <c r="A43" s="43">
        <v>28</v>
      </c>
      <c r="B43" s="38" t="s">
        <v>76</v>
      </c>
      <c r="C43" s="130" t="s">
        <v>527</v>
      </c>
      <c r="D43" s="136" t="s">
        <v>53</v>
      </c>
      <c r="E43" s="76">
        <v>80</v>
      </c>
      <c r="F43" s="42">
        <v>100</v>
      </c>
      <c r="G43" s="127">
        <f t="shared" si="1"/>
        <v>125</v>
      </c>
    </row>
    <row r="44" spans="1:7" s="42" customFormat="1" x14ac:dyDescent="0.2">
      <c r="A44" s="44">
        <v>29</v>
      </c>
      <c r="B44" s="38" t="s">
        <v>85</v>
      </c>
      <c r="C44" s="130" t="s">
        <v>478</v>
      </c>
      <c r="D44" s="136" t="s">
        <v>53</v>
      </c>
      <c r="E44" s="76">
        <v>80</v>
      </c>
      <c r="F44" s="42">
        <v>100</v>
      </c>
      <c r="G44" s="127">
        <f t="shared" si="1"/>
        <v>125</v>
      </c>
    </row>
    <row r="45" spans="1:7" s="42" customFormat="1" ht="33.75" x14ac:dyDescent="0.2">
      <c r="A45" s="44">
        <v>30</v>
      </c>
      <c r="B45" s="38" t="s">
        <v>458</v>
      </c>
      <c r="C45" s="130" t="s">
        <v>479</v>
      </c>
      <c r="D45" s="136" t="s">
        <v>53</v>
      </c>
      <c r="E45" s="76">
        <v>250</v>
      </c>
      <c r="F45" s="42">
        <v>300</v>
      </c>
      <c r="G45" s="127">
        <f t="shared" si="1"/>
        <v>120</v>
      </c>
    </row>
    <row r="46" spans="1:7" s="42" customFormat="1" x14ac:dyDescent="0.2">
      <c r="A46" s="187">
        <v>31</v>
      </c>
      <c r="B46" s="190" t="s">
        <v>704</v>
      </c>
      <c r="C46" s="59" t="s">
        <v>705</v>
      </c>
      <c r="D46" s="191" t="s">
        <v>53</v>
      </c>
      <c r="E46" s="188">
        <v>130</v>
      </c>
      <c r="G46" s="127"/>
    </row>
    <row r="47" spans="1:7" s="42" customFormat="1" x14ac:dyDescent="0.2">
      <c r="A47" s="189">
        <v>32</v>
      </c>
      <c r="B47" s="190" t="s">
        <v>706</v>
      </c>
      <c r="C47" s="59" t="s">
        <v>707</v>
      </c>
      <c r="D47" s="191" t="s">
        <v>53</v>
      </c>
      <c r="E47" s="188">
        <v>400</v>
      </c>
      <c r="G47" s="127"/>
    </row>
    <row r="48" spans="1:7" s="42" customFormat="1" x14ac:dyDescent="0.2">
      <c r="A48" s="187">
        <v>33</v>
      </c>
      <c r="B48" s="38" t="s">
        <v>110</v>
      </c>
      <c r="C48" s="130" t="s">
        <v>363</v>
      </c>
      <c r="D48" s="136" t="s">
        <v>53</v>
      </c>
      <c r="E48" s="76">
        <v>180</v>
      </c>
      <c r="F48" s="42">
        <v>220</v>
      </c>
      <c r="G48" s="127">
        <f t="shared" ref="G48:G67" si="2">F48/E48*100</f>
        <v>122.22222222222223</v>
      </c>
    </row>
    <row r="49" spans="1:7" s="42" customFormat="1" x14ac:dyDescent="0.2">
      <c r="A49" s="201">
        <v>34</v>
      </c>
      <c r="B49" s="38" t="s">
        <v>384</v>
      </c>
      <c r="C49" s="130" t="s">
        <v>364</v>
      </c>
      <c r="D49" s="136" t="s">
        <v>53</v>
      </c>
      <c r="E49" s="76">
        <v>100</v>
      </c>
      <c r="F49" s="42">
        <v>120</v>
      </c>
      <c r="G49" s="127">
        <f t="shared" si="2"/>
        <v>120</v>
      </c>
    </row>
    <row r="50" spans="1:7" s="42" customFormat="1" x14ac:dyDescent="0.2">
      <c r="A50" s="203">
        <v>35</v>
      </c>
      <c r="B50" s="38" t="s">
        <v>447</v>
      </c>
      <c r="C50" s="130" t="s">
        <v>17</v>
      </c>
      <c r="D50" s="136" t="s">
        <v>53</v>
      </c>
      <c r="E50" s="76">
        <v>80</v>
      </c>
      <c r="F50" s="42">
        <v>100</v>
      </c>
      <c r="G50" s="127">
        <f t="shared" si="2"/>
        <v>125</v>
      </c>
    </row>
    <row r="51" spans="1:7" s="42" customFormat="1" x14ac:dyDescent="0.2">
      <c r="A51" s="201">
        <v>36</v>
      </c>
      <c r="B51" s="38" t="s">
        <v>111</v>
      </c>
      <c r="C51" s="130" t="s">
        <v>112</v>
      </c>
      <c r="D51" s="136" t="s">
        <v>53</v>
      </c>
      <c r="E51" s="76">
        <v>80</v>
      </c>
      <c r="F51" s="42">
        <v>100</v>
      </c>
      <c r="G51" s="127">
        <f t="shared" si="2"/>
        <v>125</v>
      </c>
    </row>
    <row r="52" spans="1:7" s="42" customFormat="1" x14ac:dyDescent="0.2">
      <c r="A52" s="201">
        <v>37</v>
      </c>
      <c r="B52" s="38" t="s">
        <v>432</v>
      </c>
      <c r="C52" s="130" t="s">
        <v>18</v>
      </c>
      <c r="D52" s="136" t="s">
        <v>53</v>
      </c>
      <c r="E52" s="76">
        <v>95</v>
      </c>
      <c r="F52" s="42">
        <v>120</v>
      </c>
      <c r="G52" s="127">
        <f t="shared" si="2"/>
        <v>126.31578947368421</v>
      </c>
    </row>
    <row r="53" spans="1:7" s="42" customFormat="1" x14ac:dyDescent="0.2">
      <c r="A53" s="203">
        <v>38</v>
      </c>
      <c r="B53" s="204" t="s">
        <v>721</v>
      </c>
      <c r="C53" s="64" t="s">
        <v>722</v>
      </c>
      <c r="D53" s="200" t="s">
        <v>53</v>
      </c>
      <c r="E53" s="202">
        <v>120</v>
      </c>
      <c r="G53" s="127"/>
    </row>
    <row r="54" spans="1:7" s="42" customFormat="1" x14ac:dyDescent="0.2">
      <c r="A54" s="201">
        <v>39</v>
      </c>
      <c r="B54" s="38" t="s">
        <v>426</v>
      </c>
      <c r="C54" s="130" t="s">
        <v>427</v>
      </c>
      <c r="D54" s="136" t="s">
        <v>53</v>
      </c>
      <c r="E54" s="76">
        <v>70</v>
      </c>
      <c r="F54" s="42">
        <v>90</v>
      </c>
      <c r="G54" s="127">
        <f t="shared" si="2"/>
        <v>128.57142857142858</v>
      </c>
    </row>
    <row r="55" spans="1:7" s="42" customFormat="1" x14ac:dyDescent="0.2">
      <c r="A55" s="201">
        <v>40</v>
      </c>
      <c r="B55" s="38" t="s">
        <v>507</v>
      </c>
      <c r="C55" s="130" t="s">
        <v>508</v>
      </c>
      <c r="D55" s="136" t="s">
        <v>53</v>
      </c>
      <c r="E55" s="76">
        <v>70</v>
      </c>
      <c r="F55" s="42">
        <v>90</v>
      </c>
      <c r="G55" s="127">
        <f t="shared" si="2"/>
        <v>128.57142857142858</v>
      </c>
    </row>
    <row r="56" spans="1:7" s="42" customFormat="1" ht="22.5" x14ac:dyDescent="0.2">
      <c r="A56" s="203">
        <v>41</v>
      </c>
      <c r="B56" s="38" t="s">
        <v>428</v>
      </c>
      <c r="C56" s="130" t="s">
        <v>429</v>
      </c>
      <c r="D56" s="136" t="s">
        <v>53</v>
      </c>
      <c r="E56" s="76">
        <v>70</v>
      </c>
      <c r="F56" s="42">
        <v>90</v>
      </c>
      <c r="G56" s="127">
        <f t="shared" si="2"/>
        <v>128.57142857142858</v>
      </c>
    </row>
    <row r="57" spans="1:7" s="42" customFormat="1" ht="22.5" x14ac:dyDescent="0.2">
      <c r="A57" s="201">
        <v>42</v>
      </c>
      <c r="B57" s="184" t="s">
        <v>673</v>
      </c>
      <c r="C57" s="137" t="s">
        <v>674</v>
      </c>
      <c r="D57" s="138" t="s">
        <v>53</v>
      </c>
      <c r="E57" s="139">
        <v>95</v>
      </c>
      <c r="F57" s="42">
        <v>120</v>
      </c>
      <c r="G57" s="127">
        <f t="shared" si="2"/>
        <v>126.31578947368421</v>
      </c>
    </row>
    <row r="58" spans="1:7" s="134" customFormat="1" x14ac:dyDescent="0.2">
      <c r="A58" s="201">
        <v>43</v>
      </c>
      <c r="B58" s="43" t="s">
        <v>538</v>
      </c>
      <c r="C58" s="140" t="s">
        <v>539</v>
      </c>
      <c r="D58" s="136" t="s">
        <v>53</v>
      </c>
      <c r="E58" s="69">
        <v>95</v>
      </c>
      <c r="F58" s="134">
        <v>120</v>
      </c>
      <c r="G58" s="127">
        <f t="shared" si="2"/>
        <v>126.31578947368421</v>
      </c>
    </row>
    <row r="59" spans="1:7" s="134" customFormat="1" x14ac:dyDescent="0.2">
      <c r="A59" s="203">
        <v>44</v>
      </c>
      <c r="B59" s="43" t="s">
        <v>540</v>
      </c>
      <c r="C59" s="140" t="s">
        <v>541</v>
      </c>
      <c r="D59" s="136" t="s">
        <v>53</v>
      </c>
      <c r="E59" s="69">
        <v>95</v>
      </c>
      <c r="F59" s="134">
        <v>120</v>
      </c>
      <c r="G59" s="127">
        <f t="shared" si="2"/>
        <v>126.31578947368421</v>
      </c>
    </row>
    <row r="60" spans="1:7" s="134" customFormat="1" x14ac:dyDescent="0.2">
      <c r="A60" s="201">
        <v>45</v>
      </c>
      <c r="B60" s="43" t="s">
        <v>542</v>
      </c>
      <c r="C60" s="140" t="s">
        <v>543</v>
      </c>
      <c r="D60" s="136" t="s">
        <v>53</v>
      </c>
      <c r="E60" s="69">
        <v>95</v>
      </c>
      <c r="F60" s="134">
        <v>120</v>
      </c>
      <c r="G60" s="127">
        <f t="shared" si="2"/>
        <v>126.31578947368421</v>
      </c>
    </row>
    <row r="61" spans="1:7" s="134" customFormat="1" ht="22.5" x14ac:dyDescent="0.2">
      <c r="A61" s="201">
        <v>46</v>
      </c>
      <c r="B61" s="43" t="s">
        <v>544</v>
      </c>
      <c r="C61" s="141" t="s">
        <v>546</v>
      </c>
      <c r="D61" s="136" t="s">
        <v>53</v>
      </c>
      <c r="E61" s="69">
        <v>200</v>
      </c>
      <c r="F61" s="134">
        <v>250</v>
      </c>
      <c r="G61" s="127">
        <f t="shared" si="2"/>
        <v>125</v>
      </c>
    </row>
    <row r="62" spans="1:7" s="134" customFormat="1" ht="22.5" x14ac:dyDescent="0.2">
      <c r="A62" s="203">
        <v>47</v>
      </c>
      <c r="B62" s="43" t="s">
        <v>544</v>
      </c>
      <c r="C62" s="141" t="s">
        <v>545</v>
      </c>
      <c r="D62" s="142" t="s">
        <v>53</v>
      </c>
      <c r="E62" s="69">
        <v>200</v>
      </c>
      <c r="F62" s="134">
        <v>250</v>
      </c>
      <c r="G62" s="127">
        <f t="shared" si="2"/>
        <v>125</v>
      </c>
    </row>
    <row r="63" spans="1:7" s="134" customFormat="1" ht="22.5" x14ac:dyDescent="0.2">
      <c r="A63" s="201">
        <v>48</v>
      </c>
      <c r="B63" s="338" t="s">
        <v>1063</v>
      </c>
      <c r="C63" s="344" t="s">
        <v>1064</v>
      </c>
      <c r="D63" s="142" t="s">
        <v>53</v>
      </c>
      <c r="E63" s="69">
        <v>125</v>
      </c>
      <c r="F63" s="134">
        <v>150</v>
      </c>
      <c r="G63" s="127">
        <f t="shared" si="2"/>
        <v>120</v>
      </c>
    </row>
    <row r="64" spans="1:7" s="42" customFormat="1" x14ac:dyDescent="0.2">
      <c r="A64" s="201">
        <v>49</v>
      </c>
      <c r="B64" s="143" t="s">
        <v>113</v>
      </c>
      <c r="C64" s="144" t="s">
        <v>114</v>
      </c>
      <c r="D64" s="142" t="s">
        <v>53</v>
      </c>
      <c r="E64" s="145">
        <v>100</v>
      </c>
      <c r="F64" s="42">
        <v>120</v>
      </c>
      <c r="G64" s="127">
        <f t="shared" si="2"/>
        <v>120</v>
      </c>
    </row>
    <row r="65" spans="1:7" s="134" customFormat="1" x14ac:dyDescent="0.2">
      <c r="A65" s="203">
        <v>50</v>
      </c>
      <c r="B65" s="44" t="s">
        <v>344</v>
      </c>
      <c r="C65" s="146" t="s">
        <v>489</v>
      </c>
      <c r="D65" s="38" t="s">
        <v>53</v>
      </c>
      <c r="E65" s="147">
        <v>200</v>
      </c>
      <c r="F65" s="134">
        <v>250</v>
      </c>
      <c r="G65" s="127">
        <f t="shared" si="2"/>
        <v>125</v>
      </c>
    </row>
    <row r="66" spans="1:7" s="134" customFormat="1" x14ac:dyDescent="0.2">
      <c r="A66" s="253">
        <v>51</v>
      </c>
      <c r="B66" s="329" t="s">
        <v>446</v>
      </c>
      <c r="C66" s="330" t="s">
        <v>16</v>
      </c>
      <c r="D66" s="331" t="s">
        <v>53</v>
      </c>
      <c r="E66" s="327">
        <v>160</v>
      </c>
      <c r="G66" s="127"/>
    </row>
    <row r="67" spans="1:7" s="21" customFormat="1" x14ac:dyDescent="0.2">
      <c r="A67" s="239">
        <v>52</v>
      </c>
      <c r="B67" s="329" t="s">
        <v>132</v>
      </c>
      <c r="C67" s="332" t="s">
        <v>179</v>
      </c>
      <c r="D67" s="329" t="s">
        <v>2</v>
      </c>
      <c r="E67" s="327">
        <v>350</v>
      </c>
      <c r="F67" s="21">
        <v>450</v>
      </c>
      <c r="G67" s="81">
        <f t="shared" si="2"/>
        <v>128.57142857142858</v>
      </c>
    </row>
    <row r="68" spans="1:7" s="42" customFormat="1" x14ac:dyDescent="0.2">
      <c r="A68" s="253">
        <v>53</v>
      </c>
      <c r="B68" s="38" t="s">
        <v>137</v>
      </c>
      <c r="C68" s="130" t="s">
        <v>183</v>
      </c>
      <c r="D68" s="136" t="s">
        <v>2</v>
      </c>
      <c r="E68" s="76">
        <v>50</v>
      </c>
      <c r="F68" s="42">
        <v>60</v>
      </c>
      <c r="G68" s="127">
        <f t="shared" ref="G68:G82" si="3">F68/E68*100</f>
        <v>120</v>
      </c>
    </row>
    <row r="69" spans="1:7" s="42" customFormat="1" x14ac:dyDescent="0.2">
      <c r="A69" s="239">
        <v>54</v>
      </c>
      <c r="B69" s="38" t="s">
        <v>138</v>
      </c>
      <c r="C69" s="130" t="s">
        <v>24</v>
      </c>
      <c r="D69" s="38" t="s">
        <v>2</v>
      </c>
      <c r="E69" s="76">
        <v>80</v>
      </c>
      <c r="F69" s="42">
        <v>100</v>
      </c>
      <c r="G69" s="127">
        <f t="shared" si="3"/>
        <v>125</v>
      </c>
    </row>
    <row r="70" spans="1:7" s="42" customFormat="1" x14ac:dyDescent="0.2">
      <c r="A70" s="253">
        <v>55</v>
      </c>
      <c r="B70" s="43" t="s">
        <v>139</v>
      </c>
      <c r="C70" s="151" t="s">
        <v>184</v>
      </c>
      <c r="D70" s="38" t="s">
        <v>2</v>
      </c>
      <c r="E70" s="76">
        <v>80</v>
      </c>
      <c r="F70" s="42">
        <v>100</v>
      </c>
      <c r="G70" s="127">
        <f t="shared" si="3"/>
        <v>125</v>
      </c>
    </row>
    <row r="71" spans="1:7" s="42" customFormat="1" x14ac:dyDescent="0.2">
      <c r="A71" s="239">
        <v>56</v>
      </c>
      <c r="B71" s="43" t="s">
        <v>140</v>
      </c>
      <c r="C71" s="151" t="s">
        <v>25</v>
      </c>
      <c r="D71" s="43" t="s">
        <v>2</v>
      </c>
      <c r="E71" s="76">
        <v>80</v>
      </c>
      <c r="F71" s="42">
        <v>100</v>
      </c>
      <c r="G71" s="127">
        <f t="shared" si="3"/>
        <v>125</v>
      </c>
    </row>
    <row r="72" spans="1:7" s="42" customFormat="1" x14ac:dyDescent="0.2">
      <c r="A72" s="253">
        <v>57</v>
      </c>
      <c r="B72" s="43" t="s">
        <v>141</v>
      </c>
      <c r="C72" s="151" t="s">
        <v>142</v>
      </c>
      <c r="D72" s="43" t="s">
        <v>2</v>
      </c>
      <c r="E72" s="76">
        <v>80</v>
      </c>
      <c r="F72" s="42">
        <v>100</v>
      </c>
      <c r="G72" s="127">
        <f t="shared" si="3"/>
        <v>125</v>
      </c>
    </row>
    <row r="73" spans="1:7" s="42" customFormat="1" x14ac:dyDescent="0.2">
      <c r="A73" s="239">
        <v>58</v>
      </c>
      <c r="B73" s="61" t="s">
        <v>339</v>
      </c>
      <c r="C73" s="31" t="s">
        <v>340</v>
      </c>
      <c r="D73" s="186" t="s">
        <v>2</v>
      </c>
      <c r="E73" s="185">
        <v>110</v>
      </c>
      <c r="G73" s="127"/>
    </row>
    <row r="74" spans="1:7" s="42" customFormat="1" x14ac:dyDescent="0.2">
      <c r="A74" s="253">
        <v>59</v>
      </c>
      <c r="B74" s="43" t="s">
        <v>601</v>
      </c>
      <c r="C74" s="151" t="s">
        <v>602</v>
      </c>
      <c r="D74" s="43" t="s">
        <v>2</v>
      </c>
      <c r="E74" s="76">
        <v>110</v>
      </c>
      <c r="F74" s="42">
        <v>140</v>
      </c>
      <c r="G74" s="127" t="e">
        <f>F74/#REF!*100</f>
        <v>#REF!</v>
      </c>
    </row>
    <row r="75" spans="1:7" s="42" customFormat="1" x14ac:dyDescent="0.2">
      <c r="A75" s="239">
        <v>60</v>
      </c>
      <c r="B75" s="44" t="s">
        <v>134</v>
      </c>
      <c r="C75" s="128" t="s">
        <v>295</v>
      </c>
      <c r="D75" s="44" t="s">
        <v>317</v>
      </c>
      <c r="E75" s="76">
        <v>110</v>
      </c>
      <c r="F75" s="42">
        <v>120</v>
      </c>
      <c r="G75" s="127">
        <f>F75/E75*100</f>
        <v>109.09090909090908</v>
      </c>
    </row>
    <row r="76" spans="1:7" s="42" customFormat="1" x14ac:dyDescent="0.2">
      <c r="A76" s="253">
        <v>61</v>
      </c>
      <c r="B76" s="44" t="s">
        <v>181</v>
      </c>
      <c r="C76" s="128" t="s">
        <v>381</v>
      </c>
      <c r="D76" s="44" t="s">
        <v>317</v>
      </c>
      <c r="E76" s="76">
        <v>200</v>
      </c>
      <c r="F76" s="42">
        <v>220</v>
      </c>
      <c r="G76" s="127">
        <f>F76/E76*100</f>
        <v>110.00000000000001</v>
      </c>
    </row>
    <row r="77" spans="1:7" s="42" customFormat="1" x14ac:dyDescent="0.2">
      <c r="A77" s="239">
        <v>62</v>
      </c>
      <c r="B77" s="44" t="s">
        <v>133</v>
      </c>
      <c r="C77" s="151" t="s">
        <v>453</v>
      </c>
      <c r="D77" s="44" t="s">
        <v>317</v>
      </c>
      <c r="E77" s="76">
        <v>80</v>
      </c>
      <c r="F77" s="42">
        <v>80</v>
      </c>
      <c r="G77" s="127">
        <f>F77/E77*100</f>
        <v>100</v>
      </c>
    </row>
    <row r="78" spans="1:7" s="42" customFormat="1" x14ac:dyDescent="0.2">
      <c r="A78" s="253">
        <v>63</v>
      </c>
      <c r="B78" s="43" t="s">
        <v>92</v>
      </c>
      <c r="C78" s="151" t="s">
        <v>90</v>
      </c>
      <c r="D78" s="142" t="s">
        <v>317</v>
      </c>
      <c r="E78" s="76">
        <v>550</v>
      </c>
      <c r="F78" s="42">
        <v>650</v>
      </c>
      <c r="G78" s="127">
        <f>F78/E78*100</f>
        <v>118.18181818181819</v>
      </c>
    </row>
    <row r="79" spans="1:7" s="42" customFormat="1" x14ac:dyDescent="0.2">
      <c r="A79" s="239">
        <v>64</v>
      </c>
      <c r="B79" s="43" t="s">
        <v>255</v>
      </c>
      <c r="C79" s="151" t="s">
        <v>256</v>
      </c>
      <c r="D79" s="142" t="s">
        <v>317</v>
      </c>
      <c r="E79" s="76">
        <v>800</v>
      </c>
      <c r="F79" s="42">
        <v>900</v>
      </c>
      <c r="G79" s="127">
        <f t="shared" si="3"/>
        <v>112.5</v>
      </c>
    </row>
    <row r="80" spans="1:7" s="42" customFormat="1" x14ac:dyDescent="0.2">
      <c r="A80" s="253">
        <v>65</v>
      </c>
      <c r="B80" s="43" t="s">
        <v>251</v>
      </c>
      <c r="C80" s="151" t="s">
        <v>252</v>
      </c>
      <c r="D80" s="142" t="s">
        <v>317</v>
      </c>
      <c r="E80" s="76">
        <v>1050</v>
      </c>
      <c r="F80" s="42">
        <v>1200</v>
      </c>
      <c r="G80" s="127">
        <f t="shared" si="3"/>
        <v>114.28571428571428</v>
      </c>
    </row>
    <row r="81" spans="1:10" s="42" customFormat="1" x14ac:dyDescent="0.2">
      <c r="A81" s="239">
        <v>66</v>
      </c>
      <c r="B81" s="43" t="s">
        <v>259</v>
      </c>
      <c r="C81" s="151" t="s">
        <v>260</v>
      </c>
      <c r="D81" s="142" t="s">
        <v>317</v>
      </c>
      <c r="E81" s="76">
        <v>550</v>
      </c>
      <c r="F81" s="42">
        <v>600</v>
      </c>
      <c r="G81" s="127">
        <f t="shared" si="3"/>
        <v>109.09090909090908</v>
      </c>
    </row>
    <row r="82" spans="1:10" s="42" customFormat="1" x14ac:dyDescent="0.2">
      <c r="A82" s="253">
        <v>67</v>
      </c>
      <c r="B82" s="43" t="s">
        <v>257</v>
      </c>
      <c r="C82" s="151" t="s">
        <v>258</v>
      </c>
      <c r="D82" s="142" t="s">
        <v>317</v>
      </c>
      <c r="E82" s="76">
        <v>700</v>
      </c>
      <c r="F82" s="42">
        <v>750</v>
      </c>
      <c r="G82" s="127">
        <f t="shared" si="3"/>
        <v>107.14285714285714</v>
      </c>
    </row>
    <row r="83" spans="1:10" s="42" customFormat="1" x14ac:dyDescent="0.2">
      <c r="A83" s="239">
        <v>68</v>
      </c>
      <c r="B83" s="43" t="s">
        <v>279</v>
      </c>
      <c r="C83" s="151" t="s">
        <v>280</v>
      </c>
      <c r="D83" s="142" t="s">
        <v>317</v>
      </c>
      <c r="E83" s="76">
        <v>420</v>
      </c>
      <c r="F83" s="42">
        <v>500</v>
      </c>
      <c r="G83" s="127">
        <f>F83/E83*100</f>
        <v>119.04761904761905</v>
      </c>
    </row>
    <row r="84" spans="1:10" s="42" customFormat="1" x14ac:dyDescent="0.2">
      <c r="A84" s="253">
        <v>69</v>
      </c>
      <c r="B84" s="43" t="s">
        <v>279</v>
      </c>
      <c r="C84" s="151" t="s">
        <v>278</v>
      </c>
      <c r="D84" s="142" t="s">
        <v>317</v>
      </c>
      <c r="E84" s="76">
        <v>520</v>
      </c>
      <c r="F84" s="42">
        <v>620</v>
      </c>
      <c r="G84" s="127">
        <f>F84/E84*100</f>
        <v>119.23076923076923</v>
      </c>
      <c r="J84" s="42" t="s">
        <v>603</v>
      </c>
    </row>
    <row r="85" spans="1:10" s="42" customFormat="1" x14ac:dyDescent="0.2">
      <c r="A85" s="239">
        <v>70</v>
      </c>
      <c r="B85" s="44" t="s">
        <v>534</v>
      </c>
      <c r="C85" s="151" t="s">
        <v>535</v>
      </c>
      <c r="D85" s="142" t="s">
        <v>317</v>
      </c>
      <c r="E85" s="76">
        <v>350</v>
      </c>
      <c r="F85" s="42">
        <v>450</v>
      </c>
      <c r="G85" s="127">
        <f>F85/E85*100</f>
        <v>128.57142857142858</v>
      </c>
    </row>
    <row r="86" spans="1:10" s="42" customFormat="1" x14ac:dyDescent="0.2">
      <c r="A86" s="253">
        <v>71</v>
      </c>
      <c r="B86" s="44" t="s">
        <v>127</v>
      </c>
      <c r="C86" s="128" t="s">
        <v>415</v>
      </c>
      <c r="D86" s="44" t="s">
        <v>317</v>
      </c>
      <c r="E86" s="76">
        <v>750</v>
      </c>
      <c r="F86" s="42">
        <v>1000</v>
      </c>
      <c r="G86" s="127">
        <f>F86/E86*100</f>
        <v>133.33333333333331</v>
      </c>
    </row>
    <row r="87" spans="1:10" s="42" customFormat="1" x14ac:dyDescent="0.2">
      <c r="A87" s="239">
        <v>72</v>
      </c>
      <c r="B87" s="238" t="s">
        <v>277</v>
      </c>
      <c r="C87" s="240" t="s">
        <v>392</v>
      </c>
      <c r="D87" s="238" t="s">
        <v>317</v>
      </c>
      <c r="E87" s="147">
        <v>200</v>
      </c>
      <c r="F87" s="42">
        <v>230</v>
      </c>
      <c r="G87" s="127">
        <f>F87/E87*100</f>
        <v>114.99999999999999</v>
      </c>
    </row>
    <row r="88" spans="1:10" s="42" customFormat="1" ht="22.5" x14ac:dyDescent="0.2">
      <c r="A88" s="253">
        <v>73</v>
      </c>
      <c r="B88" s="239" t="s">
        <v>708</v>
      </c>
      <c r="C88" s="240" t="s">
        <v>747</v>
      </c>
      <c r="D88" s="238" t="s">
        <v>317</v>
      </c>
      <c r="E88" s="147">
        <v>2400</v>
      </c>
      <c r="G88" s="127"/>
    </row>
    <row r="92" spans="1:10" s="149" customFormat="1" ht="12" x14ac:dyDescent="0.2">
      <c r="A92" s="149" t="s">
        <v>450</v>
      </c>
      <c r="E92" s="150"/>
    </row>
    <row r="93" spans="1:10" s="149" customFormat="1" ht="12" x14ac:dyDescent="0.2">
      <c r="A93" s="149" t="s">
        <v>530</v>
      </c>
      <c r="E93" s="150"/>
    </row>
  </sheetData>
  <mergeCells count="17">
    <mergeCell ref="A8:E8"/>
    <mergeCell ref="C1:E1"/>
    <mergeCell ref="C2:E2"/>
    <mergeCell ref="C4:E4"/>
    <mergeCell ref="C6:E6"/>
    <mergeCell ref="A7:E7"/>
    <mergeCell ref="A9:E9"/>
    <mergeCell ref="A13:E13"/>
    <mergeCell ref="A31:A32"/>
    <mergeCell ref="C31:C32"/>
    <mergeCell ref="D31:D32"/>
    <mergeCell ref="E31:E32"/>
    <mergeCell ref="A35:A36"/>
    <mergeCell ref="B35:B36"/>
    <mergeCell ref="C35:C36"/>
    <mergeCell ref="D35:D36"/>
    <mergeCell ref="E35:E36"/>
  </mergeCells>
  <phoneticPr fontId="0" type="noConversion"/>
  <pageMargins left="0.70866141732283472" right="0.31496062992125984" top="0.59055118110236227" bottom="0.74803149606299213" header="0.31496062992125984" footer="0.31496062992125984"/>
  <pageSetup paperSize="9" scale="60" fitToHeight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4"/>
  <sheetViews>
    <sheetView view="pageBreakPreview" topLeftCell="A157" zoomScaleNormal="100" zoomScaleSheetLayoutView="100" workbookViewId="0">
      <selection activeCell="H24" sqref="H24"/>
    </sheetView>
  </sheetViews>
  <sheetFormatPr defaultColWidth="9.1640625" defaultRowHeight="11.25" x14ac:dyDescent="0.2"/>
  <cols>
    <col min="1" max="1" width="5" style="21" customWidth="1"/>
    <col min="2" max="2" width="15.5" style="21" customWidth="1"/>
    <col min="3" max="3" width="82.33203125" style="21" customWidth="1"/>
    <col min="4" max="4" width="9.33203125" style="21" customWidth="1"/>
    <col min="5" max="5" width="13.33203125" style="21" customWidth="1"/>
    <col min="6" max="16384" width="9.1640625" style="21"/>
  </cols>
  <sheetData>
    <row r="1" spans="1:5" ht="12.75" x14ac:dyDescent="0.2">
      <c r="A1" s="268"/>
      <c r="B1" s="268"/>
      <c r="C1" s="401" t="s">
        <v>0</v>
      </c>
      <c r="D1" s="401"/>
      <c r="E1" s="401"/>
    </row>
    <row r="2" spans="1:5" ht="14.45" customHeight="1" x14ac:dyDescent="0.2">
      <c r="C2" s="401" t="s">
        <v>430</v>
      </c>
      <c r="D2" s="401"/>
      <c r="E2" s="401"/>
    </row>
    <row r="3" spans="1:5" ht="9.75" customHeight="1" x14ac:dyDescent="0.2">
      <c r="A3" s="268"/>
      <c r="B3" s="268"/>
      <c r="C3" s="269"/>
      <c r="D3" s="269"/>
      <c r="E3" s="270"/>
    </row>
    <row r="4" spans="1:5" ht="12.75" x14ac:dyDescent="0.2">
      <c r="A4" s="271"/>
      <c r="B4" s="271"/>
      <c r="C4" s="402" t="s">
        <v>755</v>
      </c>
      <c r="D4" s="402"/>
      <c r="E4" s="402"/>
    </row>
    <row r="5" spans="1:5" ht="8.25" customHeight="1" x14ac:dyDescent="0.2">
      <c r="A5" s="271"/>
      <c r="B5" s="271"/>
      <c r="C5" s="272"/>
      <c r="D5" s="272"/>
      <c r="E5" s="270"/>
    </row>
    <row r="6" spans="1:5" ht="12.75" x14ac:dyDescent="0.2">
      <c r="A6" s="273"/>
      <c r="B6" s="273"/>
      <c r="C6" s="402" t="s">
        <v>1043</v>
      </c>
      <c r="D6" s="402"/>
      <c r="E6" s="402"/>
    </row>
    <row r="7" spans="1:5" ht="31.5" customHeight="1" x14ac:dyDescent="0.2">
      <c r="A7" s="400" t="s">
        <v>756</v>
      </c>
      <c r="B7" s="400"/>
      <c r="C7" s="400"/>
      <c r="D7" s="400"/>
      <c r="E7" s="400"/>
    </row>
    <row r="8" spans="1:5" ht="15.75" customHeight="1" x14ac:dyDescent="0.2">
      <c r="A8" s="400" t="s">
        <v>1044</v>
      </c>
      <c r="B8" s="400"/>
      <c r="C8" s="400"/>
      <c r="D8" s="400"/>
      <c r="E8" s="400"/>
    </row>
    <row r="9" spans="1:5" ht="38.25" customHeight="1" x14ac:dyDescent="0.2">
      <c r="A9" s="408" t="s">
        <v>757</v>
      </c>
      <c r="B9" s="408"/>
      <c r="C9" s="408"/>
      <c r="D9" s="408"/>
      <c r="E9" s="408"/>
    </row>
    <row r="10" spans="1:5" ht="22.5" x14ac:dyDescent="0.2">
      <c r="A10" s="274" t="s">
        <v>758</v>
      </c>
      <c r="B10" s="275" t="s">
        <v>62</v>
      </c>
      <c r="C10" s="275" t="s">
        <v>63</v>
      </c>
      <c r="D10" s="274" t="s">
        <v>759</v>
      </c>
      <c r="E10" s="276" t="s">
        <v>760</v>
      </c>
    </row>
    <row r="11" spans="1:5" ht="12.75" x14ac:dyDescent="0.2">
      <c r="A11" s="409" t="s">
        <v>761</v>
      </c>
      <c r="B11" s="409"/>
      <c r="C11" s="409"/>
      <c r="D11" s="409"/>
      <c r="E11" s="277"/>
    </row>
    <row r="12" spans="1:5" ht="13.15" customHeight="1" x14ac:dyDescent="0.2">
      <c r="A12" s="241">
        <v>1</v>
      </c>
      <c r="B12" s="278" t="s">
        <v>762</v>
      </c>
      <c r="C12" s="279" t="s">
        <v>763</v>
      </c>
      <c r="D12" s="241" t="s">
        <v>317</v>
      </c>
      <c r="E12" s="280">
        <v>60</v>
      </c>
    </row>
    <row r="13" spans="1:5" ht="13.15" customHeight="1" x14ac:dyDescent="0.2">
      <c r="A13" s="241">
        <v>2</v>
      </c>
      <c r="B13" s="281" t="s">
        <v>764</v>
      </c>
      <c r="C13" s="282" t="s">
        <v>765</v>
      </c>
      <c r="D13" s="241" t="s">
        <v>317</v>
      </c>
      <c r="E13" s="280">
        <v>440</v>
      </c>
    </row>
    <row r="14" spans="1:5" ht="13.15" customHeight="1" x14ac:dyDescent="0.2">
      <c r="A14" s="241">
        <v>3</v>
      </c>
      <c r="B14" s="281" t="s">
        <v>766</v>
      </c>
      <c r="C14" s="282" t="s">
        <v>767</v>
      </c>
      <c r="D14" s="241" t="s">
        <v>317</v>
      </c>
      <c r="E14" s="280">
        <v>440</v>
      </c>
    </row>
    <row r="15" spans="1:5" ht="13.15" customHeight="1" x14ac:dyDescent="0.2">
      <c r="A15" s="241">
        <v>4</v>
      </c>
      <c r="B15" s="281" t="s">
        <v>768</v>
      </c>
      <c r="C15" s="282" t="s">
        <v>769</v>
      </c>
      <c r="D15" s="241" t="s">
        <v>317</v>
      </c>
      <c r="E15" s="280">
        <v>300</v>
      </c>
    </row>
    <row r="16" spans="1:5" ht="13.15" customHeight="1" x14ac:dyDescent="0.2">
      <c r="A16" s="410" t="s">
        <v>770</v>
      </c>
      <c r="B16" s="410"/>
      <c r="C16" s="410"/>
      <c r="D16" s="410"/>
      <c r="E16" s="283"/>
    </row>
    <row r="17" spans="1:5" ht="13.15" customHeight="1" x14ac:dyDescent="0.2">
      <c r="A17" s="241">
        <v>5</v>
      </c>
      <c r="B17" s="281" t="s">
        <v>771</v>
      </c>
      <c r="C17" s="282" t="s">
        <v>772</v>
      </c>
      <c r="D17" s="241" t="s">
        <v>317</v>
      </c>
      <c r="E17" s="283">
        <v>260</v>
      </c>
    </row>
    <row r="18" spans="1:5" ht="13.15" customHeight="1" x14ac:dyDescent="0.2">
      <c r="A18" s="80">
        <v>6</v>
      </c>
      <c r="B18" s="281" t="s">
        <v>773</v>
      </c>
      <c r="C18" s="282" t="s">
        <v>774</v>
      </c>
      <c r="D18" s="241" t="s">
        <v>317</v>
      </c>
      <c r="E18" s="283">
        <v>260</v>
      </c>
    </row>
    <row r="19" spans="1:5" ht="13.15" customHeight="1" x14ac:dyDescent="0.2">
      <c r="A19" s="80">
        <v>7</v>
      </c>
      <c r="B19" s="281" t="s">
        <v>775</v>
      </c>
      <c r="C19" s="282" t="s">
        <v>776</v>
      </c>
      <c r="D19" s="241" t="s">
        <v>317</v>
      </c>
      <c r="E19" s="283">
        <v>260</v>
      </c>
    </row>
    <row r="20" spans="1:5" ht="13.15" customHeight="1" x14ac:dyDescent="0.2">
      <c r="A20" s="80">
        <v>8</v>
      </c>
      <c r="B20" s="281" t="s">
        <v>777</v>
      </c>
      <c r="C20" s="282" t="s">
        <v>778</v>
      </c>
      <c r="D20" s="241" t="s">
        <v>317</v>
      </c>
      <c r="E20" s="283">
        <v>320</v>
      </c>
    </row>
    <row r="21" spans="1:5" ht="13.15" customHeight="1" x14ac:dyDescent="0.2">
      <c r="A21" s="241">
        <v>9</v>
      </c>
      <c r="B21" s="281" t="s">
        <v>779</v>
      </c>
      <c r="C21" s="282" t="s">
        <v>780</v>
      </c>
      <c r="D21" s="241" t="s">
        <v>317</v>
      </c>
      <c r="E21" s="283">
        <v>200</v>
      </c>
    </row>
    <row r="22" spans="1:5" ht="13.15" customHeight="1" x14ac:dyDescent="0.2">
      <c r="A22" s="80">
        <v>10</v>
      </c>
      <c r="B22" s="281" t="s">
        <v>781</v>
      </c>
      <c r="C22" s="282" t="s">
        <v>782</v>
      </c>
      <c r="D22" s="241" t="s">
        <v>317</v>
      </c>
      <c r="E22" s="283">
        <v>320</v>
      </c>
    </row>
    <row r="23" spans="1:5" ht="13.15" customHeight="1" x14ac:dyDescent="0.2">
      <c r="A23" s="80">
        <v>11</v>
      </c>
      <c r="B23" s="281" t="s">
        <v>783</v>
      </c>
      <c r="C23" s="282" t="s">
        <v>784</v>
      </c>
      <c r="D23" s="241" t="s">
        <v>317</v>
      </c>
      <c r="E23" s="283">
        <v>200</v>
      </c>
    </row>
    <row r="24" spans="1:5" ht="13.15" customHeight="1" x14ac:dyDescent="0.2">
      <c r="A24" s="80">
        <v>12</v>
      </c>
      <c r="B24" s="281" t="s">
        <v>785</v>
      </c>
      <c r="C24" s="282" t="s">
        <v>786</v>
      </c>
      <c r="D24" s="241" t="s">
        <v>317</v>
      </c>
      <c r="E24" s="283">
        <v>320</v>
      </c>
    </row>
    <row r="25" spans="1:5" ht="13.15" customHeight="1" x14ac:dyDescent="0.2">
      <c r="A25" s="241">
        <v>13</v>
      </c>
      <c r="B25" s="281" t="s">
        <v>787</v>
      </c>
      <c r="C25" s="282" t="s">
        <v>788</v>
      </c>
      <c r="D25" s="241" t="s">
        <v>317</v>
      </c>
      <c r="E25" s="280">
        <v>200</v>
      </c>
    </row>
    <row r="26" spans="1:5" ht="13.15" customHeight="1" x14ac:dyDescent="0.2">
      <c r="A26" s="80">
        <v>14</v>
      </c>
      <c r="B26" s="281" t="s">
        <v>789</v>
      </c>
      <c r="C26" s="282" t="s">
        <v>790</v>
      </c>
      <c r="D26" s="241" t="s">
        <v>317</v>
      </c>
      <c r="E26" s="283">
        <v>320</v>
      </c>
    </row>
    <row r="27" spans="1:5" ht="13.15" customHeight="1" x14ac:dyDescent="0.2">
      <c r="A27" s="80">
        <v>15</v>
      </c>
      <c r="B27" s="281" t="s">
        <v>791</v>
      </c>
      <c r="C27" s="282" t="s">
        <v>792</v>
      </c>
      <c r="D27" s="241" t="s">
        <v>317</v>
      </c>
      <c r="E27" s="283">
        <v>200</v>
      </c>
    </row>
    <row r="28" spans="1:5" ht="13.15" customHeight="1" x14ac:dyDescent="0.2">
      <c r="A28" s="80">
        <v>16</v>
      </c>
      <c r="B28" s="281" t="s">
        <v>793</v>
      </c>
      <c r="C28" s="282" t="s">
        <v>794</v>
      </c>
      <c r="D28" s="241" t="s">
        <v>317</v>
      </c>
      <c r="E28" s="283">
        <v>260</v>
      </c>
    </row>
    <row r="29" spans="1:5" ht="13.15" customHeight="1" x14ac:dyDescent="0.2">
      <c r="A29" s="241">
        <v>17</v>
      </c>
      <c r="B29" s="281" t="s">
        <v>795</v>
      </c>
      <c r="C29" s="282" t="s">
        <v>796</v>
      </c>
      <c r="D29" s="241" t="s">
        <v>317</v>
      </c>
      <c r="E29" s="283">
        <v>200</v>
      </c>
    </row>
    <row r="30" spans="1:5" ht="13.15" customHeight="1" x14ac:dyDescent="0.2">
      <c r="A30" s="80">
        <v>18</v>
      </c>
      <c r="B30" s="281" t="s">
        <v>797</v>
      </c>
      <c r="C30" s="282" t="s">
        <v>798</v>
      </c>
      <c r="D30" s="241" t="s">
        <v>317</v>
      </c>
      <c r="E30" s="283">
        <v>5000</v>
      </c>
    </row>
    <row r="31" spans="1:5" ht="13.15" customHeight="1" x14ac:dyDescent="0.2">
      <c r="A31" s="80">
        <v>19</v>
      </c>
      <c r="B31" s="281" t="s">
        <v>797</v>
      </c>
      <c r="C31" s="282" t="s">
        <v>799</v>
      </c>
      <c r="D31" s="241" t="s">
        <v>317</v>
      </c>
      <c r="E31" s="283">
        <v>3300</v>
      </c>
    </row>
    <row r="32" spans="1:5" ht="13.15" customHeight="1" x14ac:dyDescent="0.2">
      <c r="A32" s="80">
        <v>20</v>
      </c>
      <c r="B32" s="281" t="s">
        <v>800</v>
      </c>
      <c r="C32" s="282" t="s">
        <v>801</v>
      </c>
      <c r="D32" s="241" t="s">
        <v>317</v>
      </c>
      <c r="E32" s="283">
        <v>260</v>
      </c>
    </row>
    <row r="33" spans="1:5" ht="13.15" customHeight="1" x14ac:dyDescent="0.2">
      <c r="A33" s="241">
        <v>21</v>
      </c>
      <c r="B33" s="281" t="s">
        <v>802</v>
      </c>
      <c r="C33" s="282" t="s">
        <v>803</v>
      </c>
      <c r="D33" s="241" t="s">
        <v>317</v>
      </c>
      <c r="E33" s="283">
        <v>260</v>
      </c>
    </row>
    <row r="34" spans="1:5" ht="13.15" customHeight="1" x14ac:dyDescent="0.2">
      <c r="A34" s="80">
        <v>22</v>
      </c>
      <c r="B34" s="281" t="s">
        <v>804</v>
      </c>
      <c r="C34" s="282" t="s">
        <v>805</v>
      </c>
      <c r="D34" s="241" t="s">
        <v>317</v>
      </c>
      <c r="E34" s="283">
        <v>260</v>
      </c>
    </row>
    <row r="35" spans="1:5" ht="22.9" customHeight="1" x14ac:dyDescent="0.2">
      <c r="A35" s="80">
        <v>23</v>
      </c>
      <c r="B35" s="281" t="s">
        <v>806</v>
      </c>
      <c r="C35" s="282" t="s">
        <v>807</v>
      </c>
      <c r="D35" s="241" t="s">
        <v>317</v>
      </c>
      <c r="E35" s="283">
        <v>650</v>
      </c>
    </row>
    <row r="36" spans="1:5" ht="13.15" customHeight="1" x14ac:dyDescent="0.2">
      <c r="A36" s="80">
        <v>24</v>
      </c>
      <c r="B36" s="281" t="s">
        <v>808</v>
      </c>
      <c r="C36" s="282" t="s">
        <v>809</v>
      </c>
      <c r="D36" s="241" t="s">
        <v>317</v>
      </c>
      <c r="E36" s="283">
        <v>200</v>
      </c>
    </row>
    <row r="37" spans="1:5" ht="13.15" customHeight="1" x14ac:dyDescent="0.2">
      <c r="A37" s="241">
        <v>25</v>
      </c>
      <c r="B37" s="281" t="s">
        <v>810</v>
      </c>
      <c r="C37" s="282" t="s">
        <v>811</v>
      </c>
      <c r="D37" s="241" t="s">
        <v>317</v>
      </c>
      <c r="E37" s="283">
        <v>200</v>
      </c>
    </row>
    <row r="38" spans="1:5" ht="13.15" customHeight="1" x14ac:dyDescent="0.2">
      <c r="A38" s="80">
        <v>26</v>
      </c>
      <c r="B38" s="281" t="s">
        <v>812</v>
      </c>
      <c r="C38" s="282" t="s">
        <v>813</v>
      </c>
      <c r="D38" s="241" t="s">
        <v>317</v>
      </c>
      <c r="E38" s="283">
        <v>200</v>
      </c>
    </row>
    <row r="39" spans="1:5" ht="13.15" customHeight="1" x14ac:dyDescent="0.2">
      <c r="A39" s="80">
        <v>27</v>
      </c>
      <c r="B39" s="281" t="s">
        <v>814</v>
      </c>
      <c r="C39" s="282" t="s">
        <v>815</v>
      </c>
      <c r="D39" s="241" t="s">
        <v>317</v>
      </c>
      <c r="E39" s="283">
        <v>390</v>
      </c>
    </row>
    <row r="40" spans="1:5" ht="13.15" customHeight="1" x14ac:dyDescent="0.2">
      <c r="A40" s="80">
        <v>28</v>
      </c>
      <c r="B40" s="281" t="s">
        <v>816</v>
      </c>
      <c r="C40" s="282" t="s">
        <v>817</v>
      </c>
      <c r="D40" s="241" t="s">
        <v>317</v>
      </c>
      <c r="E40" s="283">
        <v>260</v>
      </c>
    </row>
    <row r="41" spans="1:5" ht="13.15" customHeight="1" x14ac:dyDescent="0.2">
      <c r="A41" s="241">
        <v>29</v>
      </c>
      <c r="B41" s="281" t="s">
        <v>818</v>
      </c>
      <c r="C41" s="282" t="s">
        <v>819</v>
      </c>
      <c r="D41" s="241" t="s">
        <v>317</v>
      </c>
      <c r="E41" s="283">
        <v>260</v>
      </c>
    </row>
    <row r="42" spans="1:5" ht="13.15" customHeight="1" x14ac:dyDescent="0.2">
      <c r="A42" s="80">
        <v>30</v>
      </c>
      <c r="B42" s="281" t="s">
        <v>820</v>
      </c>
      <c r="C42" s="282" t="s">
        <v>821</v>
      </c>
      <c r="D42" s="241" t="s">
        <v>317</v>
      </c>
      <c r="E42" s="283">
        <v>260</v>
      </c>
    </row>
    <row r="43" spans="1:5" ht="13.15" customHeight="1" x14ac:dyDescent="0.2">
      <c r="A43" s="80">
        <v>31</v>
      </c>
      <c r="B43" s="281" t="s">
        <v>822</v>
      </c>
      <c r="C43" s="282" t="s">
        <v>823</v>
      </c>
      <c r="D43" s="241" t="s">
        <v>317</v>
      </c>
      <c r="E43" s="284">
        <v>1000</v>
      </c>
    </row>
    <row r="44" spans="1:5" ht="13.15" customHeight="1" x14ac:dyDescent="0.2">
      <c r="A44" s="80">
        <v>32</v>
      </c>
      <c r="B44" s="281" t="s">
        <v>824</v>
      </c>
      <c r="C44" s="282" t="s">
        <v>825</v>
      </c>
      <c r="D44" s="241" t="s">
        <v>317</v>
      </c>
      <c r="E44" s="284">
        <v>1200</v>
      </c>
    </row>
    <row r="45" spans="1:5" ht="13.15" customHeight="1" x14ac:dyDescent="0.2">
      <c r="A45" s="241">
        <v>33</v>
      </c>
      <c r="B45" s="281" t="s">
        <v>826</v>
      </c>
      <c r="C45" s="282" t="s">
        <v>827</v>
      </c>
      <c r="D45" s="241" t="s">
        <v>317</v>
      </c>
      <c r="E45" s="284">
        <v>500</v>
      </c>
    </row>
    <row r="46" spans="1:5" ht="13.15" customHeight="1" x14ac:dyDescent="0.2">
      <c r="A46" s="80">
        <v>34</v>
      </c>
      <c r="B46" s="281" t="s">
        <v>828</v>
      </c>
      <c r="C46" s="282" t="s">
        <v>829</v>
      </c>
      <c r="D46" s="241" t="s">
        <v>317</v>
      </c>
      <c r="E46" s="284">
        <v>1000</v>
      </c>
    </row>
    <row r="47" spans="1:5" ht="22.9" customHeight="1" x14ac:dyDescent="0.2">
      <c r="A47" s="80">
        <v>35</v>
      </c>
      <c r="B47" s="281" t="s">
        <v>830</v>
      </c>
      <c r="C47" s="282" t="s">
        <v>831</v>
      </c>
      <c r="D47" s="241" t="s">
        <v>317</v>
      </c>
      <c r="E47" s="284">
        <v>1200</v>
      </c>
    </row>
    <row r="48" spans="1:5" ht="13.15" customHeight="1" x14ac:dyDescent="0.2">
      <c r="A48" s="80">
        <v>36</v>
      </c>
      <c r="B48" s="281" t="s">
        <v>832</v>
      </c>
      <c r="C48" s="282" t="s">
        <v>833</v>
      </c>
      <c r="D48" s="241" t="s">
        <v>317</v>
      </c>
      <c r="E48" s="284">
        <v>1900</v>
      </c>
    </row>
    <row r="49" spans="1:5" ht="13.15" customHeight="1" x14ac:dyDescent="0.2">
      <c r="A49" s="241">
        <v>37</v>
      </c>
      <c r="B49" s="281" t="s">
        <v>834</v>
      </c>
      <c r="C49" s="282" t="s">
        <v>835</v>
      </c>
      <c r="D49" s="241" t="s">
        <v>317</v>
      </c>
      <c r="E49" s="284">
        <v>1000</v>
      </c>
    </row>
    <row r="50" spans="1:5" ht="13.15" customHeight="1" x14ac:dyDescent="0.2">
      <c r="A50" s="80">
        <v>38</v>
      </c>
      <c r="B50" s="281" t="s">
        <v>836</v>
      </c>
      <c r="C50" s="282" t="s">
        <v>837</v>
      </c>
      <c r="D50" s="241" t="s">
        <v>317</v>
      </c>
      <c r="E50" s="284">
        <v>300</v>
      </c>
    </row>
    <row r="51" spans="1:5" ht="22.9" customHeight="1" x14ac:dyDescent="0.2">
      <c r="A51" s="80">
        <v>39</v>
      </c>
      <c r="B51" s="281" t="s">
        <v>838</v>
      </c>
      <c r="C51" s="282" t="s">
        <v>839</v>
      </c>
      <c r="D51" s="241" t="s">
        <v>317</v>
      </c>
      <c r="E51" s="284">
        <v>2700</v>
      </c>
    </row>
    <row r="52" spans="1:5" ht="22.9" customHeight="1" x14ac:dyDescent="0.2">
      <c r="A52" s="80">
        <v>40</v>
      </c>
      <c r="B52" s="281" t="s">
        <v>840</v>
      </c>
      <c r="C52" s="282" t="s">
        <v>841</v>
      </c>
      <c r="D52" s="241" t="s">
        <v>317</v>
      </c>
      <c r="E52" s="284">
        <v>3000</v>
      </c>
    </row>
    <row r="53" spans="1:5" ht="22.9" customHeight="1" x14ac:dyDescent="0.2">
      <c r="A53" s="241">
        <v>41</v>
      </c>
      <c r="B53" s="281" t="s">
        <v>842</v>
      </c>
      <c r="C53" s="282" t="s">
        <v>843</v>
      </c>
      <c r="D53" s="241" t="s">
        <v>317</v>
      </c>
      <c r="E53" s="284">
        <v>3200</v>
      </c>
    </row>
    <row r="54" spans="1:5" ht="22.9" customHeight="1" x14ac:dyDescent="0.2">
      <c r="A54" s="80">
        <v>42</v>
      </c>
      <c r="B54" s="281" t="s">
        <v>844</v>
      </c>
      <c r="C54" s="282" t="s">
        <v>845</v>
      </c>
      <c r="D54" s="241" t="s">
        <v>317</v>
      </c>
      <c r="E54" s="284">
        <v>1200</v>
      </c>
    </row>
    <row r="55" spans="1:5" ht="22.9" customHeight="1" x14ac:dyDescent="0.2">
      <c r="A55" s="80">
        <v>43</v>
      </c>
      <c r="B55" s="281" t="s">
        <v>846</v>
      </c>
      <c r="C55" s="282" t="s">
        <v>847</v>
      </c>
      <c r="D55" s="251" t="s">
        <v>317</v>
      </c>
      <c r="E55" s="285">
        <v>1400</v>
      </c>
    </row>
    <row r="56" spans="1:5" ht="13.15" customHeight="1" x14ac:dyDescent="0.2">
      <c r="A56" s="403">
        <v>44</v>
      </c>
      <c r="B56" s="405" t="s">
        <v>848</v>
      </c>
      <c r="C56" s="286" t="s">
        <v>849</v>
      </c>
      <c r="D56" s="371" t="s">
        <v>317</v>
      </c>
      <c r="E56" s="285"/>
    </row>
    <row r="57" spans="1:5" ht="13.15" customHeight="1" x14ac:dyDescent="0.2">
      <c r="A57" s="404"/>
      <c r="B57" s="405"/>
      <c r="C57" s="287" t="s">
        <v>850</v>
      </c>
      <c r="D57" s="372"/>
      <c r="E57" s="288">
        <v>4000</v>
      </c>
    </row>
    <row r="58" spans="1:5" ht="13.15" customHeight="1" x14ac:dyDescent="0.2">
      <c r="A58" s="80">
        <v>45</v>
      </c>
      <c r="B58" s="405"/>
      <c r="C58" s="289" t="s">
        <v>851</v>
      </c>
      <c r="D58" s="241" t="s">
        <v>317</v>
      </c>
      <c r="E58" s="288">
        <v>2000</v>
      </c>
    </row>
    <row r="59" spans="1:5" ht="21.75" customHeight="1" x14ac:dyDescent="0.2">
      <c r="A59" s="80">
        <v>46</v>
      </c>
      <c r="B59" s="241" t="s">
        <v>852</v>
      </c>
      <c r="C59" s="18" t="s">
        <v>853</v>
      </c>
      <c r="D59" s="241" t="s">
        <v>317</v>
      </c>
      <c r="E59" s="288">
        <v>350</v>
      </c>
    </row>
    <row r="60" spans="1:5" ht="14.25" customHeight="1" x14ac:dyDescent="0.2">
      <c r="A60" s="80">
        <v>47</v>
      </c>
      <c r="B60" s="241" t="s">
        <v>854</v>
      </c>
      <c r="C60" s="18" t="s">
        <v>855</v>
      </c>
      <c r="D60" s="241" t="s">
        <v>317</v>
      </c>
      <c r="E60" s="288">
        <v>1500</v>
      </c>
    </row>
    <row r="61" spans="1:5" ht="14.25" customHeight="1" x14ac:dyDescent="0.2">
      <c r="A61" s="317">
        <v>48</v>
      </c>
      <c r="B61" s="319" t="s">
        <v>856</v>
      </c>
      <c r="C61" s="36" t="s">
        <v>857</v>
      </c>
      <c r="D61" s="319" t="s">
        <v>317</v>
      </c>
      <c r="E61" s="334">
        <v>650</v>
      </c>
    </row>
    <row r="62" spans="1:5" ht="14.25" customHeight="1" x14ac:dyDescent="0.2">
      <c r="A62" s="317">
        <v>49</v>
      </c>
      <c r="B62" s="319" t="s">
        <v>858</v>
      </c>
      <c r="C62" s="36" t="s">
        <v>859</v>
      </c>
      <c r="D62" s="319" t="s">
        <v>317</v>
      </c>
      <c r="E62" s="334">
        <v>7000</v>
      </c>
    </row>
    <row r="63" spans="1:5" ht="13.15" customHeight="1" x14ac:dyDescent="0.2">
      <c r="A63" s="410" t="s">
        <v>860</v>
      </c>
      <c r="B63" s="410"/>
      <c r="C63" s="410"/>
      <c r="D63" s="410"/>
      <c r="E63" s="283"/>
    </row>
    <row r="64" spans="1:5" ht="13.15" customHeight="1" x14ac:dyDescent="0.2">
      <c r="A64" s="80">
        <v>50</v>
      </c>
      <c r="B64" s="281" t="s">
        <v>861</v>
      </c>
      <c r="C64" s="282" t="s">
        <v>862</v>
      </c>
      <c r="D64" s="241" t="s">
        <v>317</v>
      </c>
      <c r="E64" s="283">
        <v>1000</v>
      </c>
    </row>
    <row r="65" spans="1:5" ht="13.15" customHeight="1" x14ac:dyDescent="0.2">
      <c r="A65" s="80">
        <v>51</v>
      </c>
      <c r="B65" s="281" t="s">
        <v>863</v>
      </c>
      <c r="C65" s="282" t="s">
        <v>864</v>
      </c>
      <c r="D65" s="241" t="s">
        <v>317</v>
      </c>
      <c r="E65" s="283">
        <v>200</v>
      </c>
    </row>
    <row r="66" spans="1:5" ht="13.15" customHeight="1" x14ac:dyDescent="0.2">
      <c r="A66" s="80">
        <v>52</v>
      </c>
      <c r="B66" s="281" t="s">
        <v>865</v>
      </c>
      <c r="C66" s="282" t="s">
        <v>866</v>
      </c>
      <c r="D66" s="241" t="s">
        <v>317</v>
      </c>
      <c r="E66" s="283">
        <v>1100</v>
      </c>
    </row>
    <row r="67" spans="1:5" ht="13.15" customHeight="1" x14ac:dyDescent="0.2">
      <c r="A67" s="80">
        <v>53</v>
      </c>
      <c r="B67" s="281" t="s">
        <v>867</v>
      </c>
      <c r="C67" s="282" t="s">
        <v>868</v>
      </c>
      <c r="D67" s="241" t="s">
        <v>317</v>
      </c>
      <c r="E67" s="283">
        <v>1300</v>
      </c>
    </row>
    <row r="68" spans="1:5" ht="13.15" customHeight="1" x14ac:dyDescent="0.2">
      <c r="A68" s="80">
        <v>54</v>
      </c>
      <c r="B68" s="281" t="s">
        <v>869</v>
      </c>
      <c r="C68" s="282" t="s">
        <v>870</v>
      </c>
      <c r="D68" s="241" t="s">
        <v>317</v>
      </c>
      <c r="E68" s="283">
        <v>1900</v>
      </c>
    </row>
    <row r="69" spans="1:5" ht="22.9" customHeight="1" x14ac:dyDescent="0.2">
      <c r="A69" s="80">
        <v>55</v>
      </c>
      <c r="B69" s="281" t="s">
        <v>871</v>
      </c>
      <c r="C69" s="282" t="s">
        <v>872</v>
      </c>
      <c r="D69" s="241" t="s">
        <v>317</v>
      </c>
      <c r="E69" s="283">
        <v>320</v>
      </c>
    </row>
    <row r="70" spans="1:5" ht="13.15" customHeight="1" x14ac:dyDescent="0.2">
      <c r="A70" s="80">
        <v>56</v>
      </c>
      <c r="B70" s="281" t="s">
        <v>873</v>
      </c>
      <c r="C70" s="282" t="s">
        <v>874</v>
      </c>
      <c r="D70" s="241" t="s">
        <v>317</v>
      </c>
      <c r="E70" s="283">
        <v>650</v>
      </c>
    </row>
    <row r="71" spans="1:5" ht="13.15" customHeight="1" x14ac:dyDescent="0.2">
      <c r="A71" s="80">
        <v>57</v>
      </c>
      <c r="B71" s="281" t="s">
        <v>875</v>
      </c>
      <c r="C71" s="282" t="s">
        <v>876</v>
      </c>
      <c r="D71" s="241" t="s">
        <v>317</v>
      </c>
      <c r="E71" s="283">
        <v>650</v>
      </c>
    </row>
    <row r="72" spans="1:5" ht="13.15" customHeight="1" x14ac:dyDescent="0.2">
      <c r="A72" s="80">
        <v>58</v>
      </c>
      <c r="B72" s="281" t="s">
        <v>877</v>
      </c>
      <c r="C72" s="282" t="s">
        <v>878</v>
      </c>
      <c r="D72" s="241" t="s">
        <v>317</v>
      </c>
      <c r="E72" s="283">
        <v>4500</v>
      </c>
    </row>
    <row r="73" spans="1:5" ht="13.15" customHeight="1" x14ac:dyDescent="0.2">
      <c r="A73" s="80">
        <v>59</v>
      </c>
      <c r="B73" s="281" t="s">
        <v>879</v>
      </c>
      <c r="C73" s="282" t="s">
        <v>880</v>
      </c>
      <c r="D73" s="241" t="s">
        <v>317</v>
      </c>
      <c r="E73" s="283">
        <v>650</v>
      </c>
    </row>
    <row r="74" spans="1:5" ht="13.15" customHeight="1" x14ac:dyDescent="0.2">
      <c r="A74" s="80">
        <v>60</v>
      </c>
      <c r="B74" s="281" t="s">
        <v>881</v>
      </c>
      <c r="C74" s="282" t="s">
        <v>882</v>
      </c>
      <c r="D74" s="241" t="s">
        <v>317</v>
      </c>
      <c r="E74" s="283">
        <v>1300</v>
      </c>
    </row>
    <row r="75" spans="1:5" ht="13.15" customHeight="1" x14ac:dyDescent="0.2">
      <c r="A75" s="80">
        <v>61</v>
      </c>
      <c r="B75" s="281" t="s">
        <v>883</v>
      </c>
      <c r="C75" s="282" t="s">
        <v>884</v>
      </c>
      <c r="D75" s="241" t="s">
        <v>317</v>
      </c>
      <c r="E75" s="283">
        <v>260</v>
      </c>
    </row>
    <row r="76" spans="1:5" ht="13.15" customHeight="1" x14ac:dyDescent="0.2">
      <c r="A76" s="80">
        <v>62</v>
      </c>
      <c r="B76" s="281" t="s">
        <v>885</v>
      </c>
      <c r="C76" s="282" t="s">
        <v>886</v>
      </c>
      <c r="D76" s="241" t="s">
        <v>317</v>
      </c>
      <c r="E76" s="283">
        <v>260</v>
      </c>
    </row>
    <row r="77" spans="1:5" ht="13.15" customHeight="1" x14ac:dyDescent="0.2">
      <c r="A77" s="80">
        <v>63</v>
      </c>
      <c r="B77" s="281" t="s">
        <v>887</v>
      </c>
      <c r="C77" s="282" t="s">
        <v>888</v>
      </c>
      <c r="D77" s="241" t="s">
        <v>317</v>
      </c>
      <c r="E77" s="283">
        <v>260</v>
      </c>
    </row>
    <row r="78" spans="1:5" ht="13.15" customHeight="1" x14ac:dyDescent="0.2">
      <c r="A78" s="80">
        <v>64</v>
      </c>
      <c r="B78" s="281" t="s">
        <v>889</v>
      </c>
      <c r="C78" s="282" t="s">
        <v>890</v>
      </c>
      <c r="D78" s="241" t="s">
        <v>317</v>
      </c>
      <c r="E78" s="283">
        <v>260</v>
      </c>
    </row>
    <row r="79" spans="1:5" ht="13.15" customHeight="1" x14ac:dyDescent="0.2">
      <c r="A79" s="80">
        <v>65</v>
      </c>
      <c r="B79" s="281" t="s">
        <v>891</v>
      </c>
      <c r="C79" s="282" t="s">
        <v>892</v>
      </c>
      <c r="D79" s="241" t="s">
        <v>317</v>
      </c>
      <c r="E79" s="283">
        <v>3800</v>
      </c>
    </row>
    <row r="80" spans="1:5" ht="13.15" customHeight="1" x14ac:dyDescent="0.2">
      <c r="A80" s="80">
        <v>66</v>
      </c>
      <c r="B80" s="281" t="s">
        <v>893</v>
      </c>
      <c r="C80" s="282" t="s">
        <v>894</v>
      </c>
      <c r="D80" s="241" t="s">
        <v>317</v>
      </c>
      <c r="E80" s="283">
        <v>2600</v>
      </c>
    </row>
    <row r="81" spans="1:5" ht="13.15" customHeight="1" x14ac:dyDescent="0.2">
      <c r="A81" s="80">
        <v>67</v>
      </c>
      <c r="B81" s="281" t="s">
        <v>895</v>
      </c>
      <c r="C81" s="282" t="s">
        <v>896</v>
      </c>
      <c r="D81" s="241" t="s">
        <v>317</v>
      </c>
      <c r="E81" s="283">
        <v>2600</v>
      </c>
    </row>
    <row r="82" spans="1:5" ht="13.15" customHeight="1" x14ac:dyDescent="0.2">
      <c r="A82" s="80">
        <v>68</v>
      </c>
      <c r="B82" s="281" t="s">
        <v>897</v>
      </c>
      <c r="C82" s="282" t="s">
        <v>898</v>
      </c>
      <c r="D82" s="241" t="s">
        <v>317</v>
      </c>
      <c r="E82" s="283">
        <v>2600</v>
      </c>
    </row>
    <row r="83" spans="1:5" ht="13.15" customHeight="1" x14ac:dyDescent="0.2">
      <c r="A83" s="80">
        <v>69</v>
      </c>
      <c r="B83" s="281" t="s">
        <v>899</v>
      </c>
      <c r="C83" s="282" t="s">
        <v>900</v>
      </c>
      <c r="D83" s="241" t="s">
        <v>317</v>
      </c>
      <c r="E83" s="283">
        <v>2600</v>
      </c>
    </row>
    <row r="84" spans="1:5" ht="13.15" customHeight="1" x14ac:dyDescent="0.2">
      <c r="A84" s="80">
        <v>70</v>
      </c>
      <c r="B84" s="281" t="s">
        <v>901</v>
      </c>
      <c r="C84" s="282" t="s">
        <v>902</v>
      </c>
      <c r="D84" s="241" t="s">
        <v>317</v>
      </c>
      <c r="E84" s="283">
        <v>1900</v>
      </c>
    </row>
    <row r="85" spans="1:5" ht="13.15" customHeight="1" x14ac:dyDescent="0.2">
      <c r="A85" s="80">
        <v>71</v>
      </c>
      <c r="B85" s="281" t="s">
        <v>903</v>
      </c>
      <c r="C85" s="282" t="s">
        <v>904</v>
      </c>
      <c r="D85" s="241" t="s">
        <v>317</v>
      </c>
      <c r="E85" s="283">
        <v>650</v>
      </c>
    </row>
    <row r="86" spans="1:5" ht="13.15" customHeight="1" x14ac:dyDescent="0.2">
      <c r="A86" s="80">
        <v>72</v>
      </c>
      <c r="B86" s="281" t="s">
        <v>905</v>
      </c>
      <c r="C86" s="282" t="s">
        <v>906</v>
      </c>
      <c r="D86" s="241" t="s">
        <v>317</v>
      </c>
      <c r="E86" s="283">
        <v>650</v>
      </c>
    </row>
    <row r="87" spans="1:5" ht="13.15" customHeight="1" x14ac:dyDescent="0.2">
      <c r="A87" s="80">
        <v>73</v>
      </c>
      <c r="B87" s="281" t="s">
        <v>907</v>
      </c>
      <c r="C87" s="282" t="s">
        <v>908</v>
      </c>
      <c r="D87" s="241" t="s">
        <v>317</v>
      </c>
      <c r="E87" s="283">
        <v>260</v>
      </c>
    </row>
    <row r="88" spans="1:5" ht="13.15" customHeight="1" x14ac:dyDescent="0.2">
      <c r="A88" s="80">
        <v>74</v>
      </c>
      <c r="B88" s="281" t="s">
        <v>909</v>
      </c>
      <c r="C88" s="282" t="s">
        <v>910</v>
      </c>
      <c r="D88" s="241" t="s">
        <v>317</v>
      </c>
      <c r="E88" s="283">
        <v>1900</v>
      </c>
    </row>
    <row r="89" spans="1:5" ht="13.15" customHeight="1" x14ac:dyDescent="0.2">
      <c r="A89" s="80">
        <v>75</v>
      </c>
      <c r="B89" s="281" t="s">
        <v>911</v>
      </c>
      <c r="C89" s="282" t="s">
        <v>912</v>
      </c>
      <c r="D89" s="241" t="s">
        <v>317</v>
      </c>
      <c r="E89" s="283">
        <v>1900</v>
      </c>
    </row>
    <row r="90" spans="1:5" ht="13.15" customHeight="1" x14ac:dyDescent="0.2">
      <c r="A90" s="80">
        <v>76</v>
      </c>
      <c r="B90" s="281" t="s">
        <v>913</v>
      </c>
      <c r="C90" s="282" t="s">
        <v>914</v>
      </c>
      <c r="D90" s="241" t="s">
        <v>317</v>
      </c>
      <c r="E90" s="283">
        <v>1900</v>
      </c>
    </row>
    <row r="91" spans="1:5" ht="13.15" customHeight="1" x14ac:dyDescent="0.2">
      <c r="A91" s="80">
        <v>77</v>
      </c>
      <c r="B91" s="281" t="s">
        <v>915</v>
      </c>
      <c r="C91" s="282" t="s">
        <v>916</v>
      </c>
      <c r="D91" s="241" t="s">
        <v>317</v>
      </c>
      <c r="E91" s="283">
        <v>1900</v>
      </c>
    </row>
    <row r="92" spans="1:5" ht="13.15" customHeight="1" x14ac:dyDescent="0.2">
      <c r="A92" s="80">
        <v>78</v>
      </c>
      <c r="B92" s="281" t="s">
        <v>917</v>
      </c>
      <c r="C92" s="282" t="s">
        <v>918</v>
      </c>
      <c r="D92" s="241" t="s">
        <v>317</v>
      </c>
      <c r="E92" s="283">
        <v>1900</v>
      </c>
    </row>
    <row r="93" spans="1:5" ht="13.15" customHeight="1" x14ac:dyDescent="0.2">
      <c r="A93" s="80">
        <v>79</v>
      </c>
      <c r="B93" s="281" t="s">
        <v>919</v>
      </c>
      <c r="C93" s="282" t="s">
        <v>920</v>
      </c>
      <c r="D93" s="241" t="s">
        <v>317</v>
      </c>
      <c r="E93" s="283">
        <v>1900</v>
      </c>
    </row>
    <row r="94" spans="1:5" ht="13.15" customHeight="1" x14ac:dyDescent="0.2">
      <c r="A94" s="80">
        <v>80</v>
      </c>
      <c r="B94" s="281" t="s">
        <v>921</v>
      </c>
      <c r="C94" s="282" t="s">
        <v>922</v>
      </c>
      <c r="D94" s="241" t="s">
        <v>317</v>
      </c>
      <c r="E94" s="283">
        <v>1900</v>
      </c>
    </row>
    <row r="95" spans="1:5" ht="13.15" customHeight="1" x14ac:dyDescent="0.2">
      <c r="A95" s="80">
        <v>81</v>
      </c>
      <c r="B95" s="281" t="s">
        <v>923</v>
      </c>
      <c r="C95" s="282" t="s">
        <v>924</v>
      </c>
      <c r="D95" s="241" t="s">
        <v>317</v>
      </c>
      <c r="E95" s="283">
        <v>1300</v>
      </c>
    </row>
    <row r="96" spans="1:5" ht="13.15" customHeight="1" x14ac:dyDescent="0.2">
      <c r="A96" s="80">
        <v>82</v>
      </c>
      <c r="B96" s="281" t="s">
        <v>925</v>
      </c>
      <c r="C96" s="282" t="s">
        <v>926</v>
      </c>
      <c r="D96" s="241" t="s">
        <v>317</v>
      </c>
      <c r="E96" s="283">
        <v>6500</v>
      </c>
    </row>
    <row r="97" spans="1:5" ht="13.15" customHeight="1" x14ac:dyDescent="0.2">
      <c r="A97" s="80">
        <v>83</v>
      </c>
      <c r="B97" s="281" t="s">
        <v>927</v>
      </c>
      <c r="C97" s="282" t="s">
        <v>928</v>
      </c>
      <c r="D97" s="241" t="s">
        <v>317</v>
      </c>
      <c r="E97" s="283">
        <v>1900</v>
      </c>
    </row>
    <row r="98" spans="1:5" ht="13.15" customHeight="1" x14ac:dyDescent="0.2">
      <c r="A98" s="80">
        <v>84</v>
      </c>
      <c r="B98" s="281" t="s">
        <v>929</v>
      </c>
      <c r="C98" s="282" t="s">
        <v>930</v>
      </c>
      <c r="D98" s="241" t="s">
        <v>317</v>
      </c>
      <c r="E98" s="283">
        <v>1900</v>
      </c>
    </row>
    <row r="99" spans="1:5" ht="13.15" customHeight="1" x14ac:dyDescent="0.2">
      <c r="A99" s="80">
        <v>85</v>
      </c>
      <c r="B99" s="281" t="s">
        <v>931</v>
      </c>
      <c r="C99" s="282" t="s">
        <v>932</v>
      </c>
      <c r="D99" s="241" t="s">
        <v>317</v>
      </c>
      <c r="E99" s="283">
        <v>1900</v>
      </c>
    </row>
    <row r="100" spans="1:5" ht="13.15" customHeight="1" x14ac:dyDescent="0.2">
      <c r="A100" s="80">
        <v>86</v>
      </c>
      <c r="B100" s="281" t="s">
        <v>933</v>
      </c>
      <c r="C100" s="282" t="s">
        <v>934</v>
      </c>
      <c r="D100" s="241" t="s">
        <v>317</v>
      </c>
      <c r="E100" s="283">
        <v>2600</v>
      </c>
    </row>
    <row r="101" spans="1:5" ht="13.15" customHeight="1" x14ac:dyDescent="0.2">
      <c r="A101" s="80">
        <v>87</v>
      </c>
      <c r="B101" s="281" t="s">
        <v>935</v>
      </c>
      <c r="C101" s="282" t="s">
        <v>936</v>
      </c>
      <c r="D101" s="241" t="s">
        <v>317</v>
      </c>
      <c r="E101" s="283">
        <v>3200</v>
      </c>
    </row>
    <row r="102" spans="1:5" ht="13.15" customHeight="1" x14ac:dyDescent="0.2">
      <c r="A102" s="80">
        <v>88</v>
      </c>
      <c r="B102" s="281" t="s">
        <v>937</v>
      </c>
      <c r="C102" s="282" t="s">
        <v>938</v>
      </c>
      <c r="D102" s="241" t="s">
        <v>317</v>
      </c>
      <c r="E102" s="290">
        <v>6500</v>
      </c>
    </row>
    <row r="103" spans="1:5" ht="13.15" customHeight="1" x14ac:dyDescent="0.2">
      <c r="A103" s="403">
        <v>89</v>
      </c>
      <c r="B103" s="405" t="s">
        <v>939</v>
      </c>
      <c r="C103" s="286" t="s">
        <v>940</v>
      </c>
      <c r="D103" s="371" t="s">
        <v>317</v>
      </c>
      <c r="E103" s="406">
        <v>20000</v>
      </c>
    </row>
    <row r="104" spans="1:5" ht="10.5" customHeight="1" x14ac:dyDescent="0.2">
      <c r="A104" s="404"/>
      <c r="B104" s="405"/>
      <c r="C104" s="286" t="s">
        <v>941</v>
      </c>
      <c r="D104" s="372"/>
      <c r="E104" s="407"/>
    </row>
    <row r="105" spans="1:5" ht="13.15" customHeight="1" x14ac:dyDescent="0.2">
      <c r="A105" s="80">
        <v>90</v>
      </c>
      <c r="B105" s="405"/>
      <c r="C105" s="291" t="s">
        <v>942</v>
      </c>
      <c r="D105" s="241" t="s">
        <v>317</v>
      </c>
      <c r="E105" s="333">
        <v>4000</v>
      </c>
    </row>
    <row r="106" spans="1:5" ht="13.15" customHeight="1" x14ac:dyDescent="0.2">
      <c r="A106" s="403">
        <v>91</v>
      </c>
      <c r="B106" s="405" t="s">
        <v>943</v>
      </c>
      <c r="C106" s="292" t="s">
        <v>944</v>
      </c>
      <c r="D106" s="371" t="s">
        <v>317</v>
      </c>
      <c r="E106" s="406">
        <v>13000</v>
      </c>
    </row>
    <row r="107" spans="1:5" ht="13.15" customHeight="1" x14ac:dyDescent="0.2">
      <c r="A107" s="404"/>
      <c r="B107" s="405"/>
      <c r="C107" s="286" t="s">
        <v>945</v>
      </c>
      <c r="D107" s="372"/>
      <c r="E107" s="407"/>
    </row>
    <row r="108" spans="1:5" ht="13.15" customHeight="1" x14ac:dyDescent="0.2">
      <c r="A108" s="80">
        <v>92</v>
      </c>
      <c r="B108" s="405"/>
      <c r="C108" s="291" t="s">
        <v>946</v>
      </c>
      <c r="D108" s="241" t="s">
        <v>317</v>
      </c>
      <c r="E108" s="334">
        <v>26000</v>
      </c>
    </row>
    <row r="109" spans="1:5" ht="13.15" customHeight="1" x14ac:dyDescent="0.2">
      <c r="A109" s="293">
        <v>93</v>
      </c>
      <c r="B109" s="281" t="s">
        <v>947</v>
      </c>
      <c r="C109" s="291" t="s">
        <v>948</v>
      </c>
      <c r="D109" s="241" t="s">
        <v>317</v>
      </c>
      <c r="E109" s="335">
        <v>20000</v>
      </c>
    </row>
    <row r="110" spans="1:5" ht="13.15" customHeight="1" x14ac:dyDescent="0.2">
      <c r="A110" s="403">
        <v>94</v>
      </c>
      <c r="B110" s="411" t="s">
        <v>949</v>
      </c>
      <c r="C110" s="294" t="s">
        <v>950</v>
      </c>
      <c r="D110" s="371" t="s">
        <v>317</v>
      </c>
      <c r="E110" s="406">
        <v>10000</v>
      </c>
    </row>
    <row r="111" spans="1:5" ht="13.15" customHeight="1" x14ac:dyDescent="0.2">
      <c r="A111" s="404"/>
      <c r="B111" s="412"/>
      <c r="C111" s="295" t="s">
        <v>951</v>
      </c>
      <c r="D111" s="372"/>
      <c r="E111" s="407"/>
    </row>
    <row r="112" spans="1:5" ht="13.15" customHeight="1" x14ac:dyDescent="0.2">
      <c r="A112" s="80">
        <f>94+1</f>
        <v>95</v>
      </c>
      <c r="B112" s="412"/>
      <c r="C112" s="282" t="s">
        <v>952</v>
      </c>
      <c r="D112" s="241" t="s">
        <v>317</v>
      </c>
      <c r="E112" s="334">
        <v>12000</v>
      </c>
    </row>
    <row r="113" spans="1:5" ht="13.15" customHeight="1" x14ac:dyDescent="0.2">
      <c r="A113" s="80">
        <v>96</v>
      </c>
      <c r="B113" s="413"/>
      <c r="C113" s="15" t="s">
        <v>953</v>
      </c>
      <c r="D113" s="241" t="s">
        <v>317</v>
      </c>
      <c r="E113" s="334">
        <v>2000</v>
      </c>
    </row>
    <row r="114" spans="1:5" ht="13.15" customHeight="1" x14ac:dyDescent="0.2">
      <c r="A114" s="80">
        <v>97</v>
      </c>
      <c r="B114" s="281" t="s">
        <v>954</v>
      </c>
      <c r="C114" s="291" t="s">
        <v>955</v>
      </c>
      <c r="D114" s="241" t="s">
        <v>317</v>
      </c>
      <c r="E114" s="336">
        <v>650</v>
      </c>
    </row>
    <row r="115" spans="1:5" ht="11.25" customHeight="1" x14ac:dyDescent="0.2">
      <c r="A115" s="414" t="s">
        <v>956</v>
      </c>
      <c r="B115" s="415"/>
      <c r="C115" s="415"/>
      <c r="D115" s="416"/>
      <c r="E115" s="336"/>
    </row>
    <row r="116" spans="1:5" ht="11.25" customHeight="1" x14ac:dyDescent="0.2">
      <c r="A116" s="80">
        <v>98</v>
      </c>
      <c r="B116" s="281" t="s">
        <v>957</v>
      </c>
      <c r="C116" s="282" t="s">
        <v>958</v>
      </c>
      <c r="D116" s="241" t="s">
        <v>317</v>
      </c>
      <c r="E116" s="336">
        <v>500</v>
      </c>
    </row>
    <row r="117" spans="1:5" ht="12" customHeight="1" x14ac:dyDescent="0.2">
      <c r="A117" s="80">
        <v>99</v>
      </c>
      <c r="B117" s="281" t="s">
        <v>959</v>
      </c>
      <c r="C117" s="282" t="s">
        <v>960</v>
      </c>
      <c r="D117" s="241" t="s">
        <v>317</v>
      </c>
      <c r="E117" s="336">
        <v>500</v>
      </c>
    </row>
    <row r="118" spans="1:5" ht="13.15" customHeight="1" x14ac:dyDescent="0.2">
      <c r="A118" s="80">
        <v>100</v>
      </c>
      <c r="B118" s="281" t="s">
        <v>961</v>
      </c>
      <c r="C118" s="282" t="s">
        <v>962</v>
      </c>
      <c r="D118" s="241" t="s">
        <v>317</v>
      </c>
      <c r="E118" s="336">
        <v>1900</v>
      </c>
    </row>
    <row r="119" spans="1:5" ht="13.15" customHeight="1" x14ac:dyDescent="0.2">
      <c r="A119" s="80">
        <v>101</v>
      </c>
      <c r="B119" s="281" t="s">
        <v>963</v>
      </c>
      <c r="C119" s="282" t="s">
        <v>964</v>
      </c>
      <c r="D119" s="241" t="s">
        <v>317</v>
      </c>
      <c r="E119" s="335">
        <v>1200</v>
      </c>
    </row>
    <row r="120" spans="1:5" ht="13.15" customHeight="1" x14ac:dyDescent="0.2">
      <c r="A120" s="403">
        <v>102</v>
      </c>
      <c r="B120" s="417" t="s">
        <v>965</v>
      </c>
      <c r="C120" s="294" t="s">
        <v>966</v>
      </c>
      <c r="D120" s="371" t="s">
        <v>317</v>
      </c>
      <c r="E120" s="406">
        <v>1500</v>
      </c>
    </row>
    <row r="121" spans="1:5" ht="13.15" customHeight="1" x14ac:dyDescent="0.2">
      <c r="A121" s="404"/>
      <c r="B121" s="417"/>
      <c r="C121" s="295" t="s">
        <v>967</v>
      </c>
      <c r="D121" s="372"/>
      <c r="E121" s="407"/>
    </row>
    <row r="122" spans="1:5" ht="13.15" customHeight="1" x14ac:dyDescent="0.2">
      <c r="A122" s="298">
        <v>103</v>
      </c>
      <c r="B122" s="417"/>
      <c r="C122" s="282" t="s">
        <v>968</v>
      </c>
      <c r="D122" s="241" t="s">
        <v>317</v>
      </c>
      <c r="E122" s="334">
        <v>2300</v>
      </c>
    </row>
    <row r="123" spans="1:5" ht="13.15" customHeight="1" x14ac:dyDescent="0.2">
      <c r="A123" s="298">
        <v>104</v>
      </c>
      <c r="B123" s="418"/>
      <c r="C123" s="294" t="s">
        <v>969</v>
      </c>
      <c r="D123" s="251" t="s">
        <v>317</v>
      </c>
      <c r="E123" s="335">
        <v>3000</v>
      </c>
    </row>
    <row r="124" spans="1:5" ht="22.9" customHeight="1" x14ac:dyDescent="0.2">
      <c r="A124" s="403">
        <v>105</v>
      </c>
      <c r="B124" s="417" t="s">
        <v>970</v>
      </c>
      <c r="C124" s="282" t="s">
        <v>971</v>
      </c>
      <c r="D124" s="241"/>
      <c r="E124" s="336"/>
    </row>
    <row r="125" spans="1:5" ht="13.15" customHeight="1" x14ac:dyDescent="0.2">
      <c r="A125" s="404"/>
      <c r="B125" s="417"/>
      <c r="C125" s="282" t="s">
        <v>972</v>
      </c>
      <c r="D125" s="241" t="s">
        <v>317</v>
      </c>
      <c r="E125" s="336">
        <v>16000</v>
      </c>
    </row>
    <row r="126" spans="1:5" ht="13.15" customHeight="1" x14ac:dyDescent="0.2">
      <c r="A126" s="80">
        <v>106</v>
      </c>
      <c r="B126" s="419"/>
      <c r="C126" s="291" t="s">
        <v>973</v>
      </c>
      <c r="D126" s="299" t="s">
        <v>317</v>
      </c>
      <c r="E126" s="334">
        <v>20000</v>
      </c>
    </row>
    <row r="127" spans="1:5" ht="13.15" customHeight="1" x14ac:dyDescent="0.2">
      <c r="A127" s="420">
        <v>107</v>
      </c>
      <c r="B127" s="418" t="s">
        <v>974</v>
      </c>
      <c r="C127" s="300" t="s">
        <v>975</v>
      </c>
      <c r="D127" s="371" t="s">
        <v>317</v>
      </c>
      <c r="E127" s="406">
        <v>10000</v>
      </c>
    </row>
    <row r="128" spans="1:5" ht="13.15" customHeight="1" x14ac:dyDescent="0.2">
      <c r="A128" s="420"/>
      <c r="B128" s="418"/>
      <c r="C128" s="301" t="s">
        <v>976</v>
      </c>
      <c r="D128" s="372"/>
      <c r="E128" s="407"/>
    </row>
    <row r="129" spans="1:5" ht="13.15" customHeight="1" x14ac:dyDescent="0.2">
      <c r="A129" s="80">
        <v>108</v>
      </c>
      <c r="B129" s="405"/>
      <c r="C129" s="282" t="s">
        <v>977</v>
      </c>
      <c r="D129" s="252" t="s">
        <v>317</v>
      </c>
      <c r="E129" s="336">
        <v>6000</v>
      </c>
    </row>
    <row r="130" spans="1:5" ht="13.15" customHeight="1" x14ac:dyDescent="0.2">
      <c r="A130" s="80">
        <v>109</v>
      </c>
      <c r="B130" s="405"/>
      <c r="C130" s="282" t="s">
        <v>978</v>
      </c>
      <c r="D130" s="241" t="s">
        <v>317</v>
      </c>
      <c r="E130" s="336">
        <v>6500</v>
      </c>
    </row>
    <row r="131" spans="1:5" ht="13.15" customHeight="1" x14ac:dyDescent="0.2">
      <c r="A131" s="80">
        <v>110</v>
      </c>
      <c r="B131" s="405"/>
      <c r="C131" s="282" t="s">
        <v>979</v>
      </c>
      <c r="D131" s="241" t="s">
        <v>317</v>
      </c>
      <c r="E131" s="336">
        <v>3000</v>
      </c>
    </row>
    <row r="132" spans="1:5" ht="13.15" customHeight="1" x14ac:dyDescent="0.2">
      <c r="A132" s="80">
        <v>111</v>
      </c>
      <c r="B132" s="405"/>
      <c r="C132" s="282" t="s">
        <v>980</v>
      </c>
      <c r="D132" s="241" t="s">
        <v>317</v>
      </c>
      <c r="E132" s="283">
        <v>20000</v>
      </c>
    </row>
    <row r="133" spans="1:5" ht="13.15" customHeight="1" x14ac:dyDescent="0.2">
      <c r="A133" s="80">
        <v>112</v>
      </c>
      <c r="B133" s="405"/>
      <c r="C133" s="282" t="s">
        <v>981</v>
      </c>
      <c r="D133" s="241" t="s">
        <v>317</v>
      </c>
      <c r="E133" s="283">
        <v>20000</v>
      </c>
    </row>
    <row r="134" spans="1:5" ht="13.15" customHeight="1" x14ac:dyDescent="0.2">
      <c r="A134" s="80">
        <v>113</v>
      </c>
      <c r="B134" s="405"/>
      <c r="C134" s="282" t="s">
        <v>982</v>
      </c>
      <c r="D134" s="241" t="s">
        <v>317</v>
      </c>
      <c r="E134" s="336">
        <v>20000</v>
      </c>
    </row>
    <row r="135" spans="1:5" ht="13.15" customHeight="1" x14ac:dyDescent="0.2">
      <c r="A135" s="403">
        <v>114</v>
      </c>
      <c r="B135" s="418" t="s">
        <v>983</v>
      </c>
      <c r="C135" s="294" t="s">
        <v>984</v>
      </c>
      <c r="D135" s="371" t="s">
        <v>317</v>
      </c>
      <c r="E135" s="406">
        <v>10000</v>
      </c>
    </row>
    <row r="136" spans="1:5" ht="13.15" customHeight="1" x14ac:dyDescent="0.2">
      <c r="A136" s="404"/>
      <c r="B136" s="418"/>
      <c r="C136" s="295" t="s">
        <v>985</v>
      </c>
      <c r="D136" s="372"/>
      <c r="E136" s="407"/>
    </row>
    <row r="137" spans="1:5" ht="13.15" customHeight="1" x14ac:dyDescent="0.2">
      <c r="A137" s="298">
        <v>115</v>
      </c>
      <c r="B137" s="405"/>
      <c r="C137" s="282" t="s">
        <v>977</v>
      </c>
      <c r="D137" s="241" t="s">
        <v>317</v>
      </c>
      <c r="E137" s="334">
        <v>6000</v>
      </c>
    </row>
    <row r="138" spans="1:5" ht="13.15" customHeight="1" x14ac:dyDescent="0.2">
      <c r="A138" s="298">
        <v>116</v>
      </c>
      <c r="B138" s="405"/>
      <c r="C138" s="282" t="s">
        <v>986</v>
      </c>
      <c r="D138" s="241" t="s">
        <v>317</v>
      </c>
      <c r="E138" s="336">
        <v>6500</v>
      </c>
    </row>
    <row r="139" spans="1:5" ht="13.15" customHeight="1" x14ac:dyDescent="0.2">
      <c r="A139" s="298">
        <v>117</v>
      </c>
      <c r="B139" s="405"/>
      <c r="C139" s="282" t="s">
        <v>979</v>
      </c>
      <c r="D139" s="241" t="s">
        <v>317</v>
      </c>
      <c r="E139" s="336">
        <v>3000</v>
      </c>
    </row>
    <row r="140" spans="1:5" ht="13.15" customHeight="1" x14ac:dyDescent="0.2">
      <c r="A140" s="298">
        <v>118</v>
      </c>
      <c r="B140" s="405"/>
      <c r="C140" s="294" t="s">
        <v>980</v>
      </c>
      <c r="D140" s="251" t="s">
        <v>317</v>
      </c>
      <c r="E140" s="335">
        <v>20000</v>
      </c>
    </row>
    <row r="141" spans="1:5" ht="13.15" customHeight="1" x14ac:dyDescent="0.2">
      <c r="A141" s="403">
        <v>119</v>
      </c>
      <c r="B141" s="418" t="s">
        <v>987</v>
      </c>
      <c r="C141" s="300" t="s">
        <v>988</v>
      </c>
      <c r="D141" s="371" t="s">
        <v>317</v>
      </c>
      <c r="E141" s="406">
        <v>2500</v>
      </c>
    </row>
    <row r="142" spans="1:5" ht="13.15" customHeight="1" x14ac:dyDescent="0.2">
      <c r="A142" s="421"/>
      <c r="B142" s="418"/>
      <c r="C142" s="301" t="s">
        <v>989</v>
      </c>
      <c r="D142" s="422"/>
      <c r="E142" s="423"/>
    </row>
    <row r="143" spans="1:5" ht="13.15" customHeight="1" x14ac:dyDescent="0.2">
      <c r="A143" s="404"/>
      <c r="B143" s="418"/>
      <c r="C143" s="302" t="s">
        <v>990</v>
      </c>
      <c r="D143" s="372"/>
      <c r="E143" s="407"/>
    </row>
    <row r="144" spans="1:5" ht="13.15" customHeight="1" x14ac:dyDescent="0.2">
      <c r="A144" s="298">
        <v>120</v>
      </c>
      <c r="B144" s="405"/>
      <c r="C144" s="295" t="s">
        <v>991</v>
      </c>
      <c r="D144" s="252" t="s">
        <v>317</v>
      </c>
      <c r="E144" s="334">
        <v>2500</v>
      </c>
    </row>
    <row r="145" spans="1:5" ht="13.15" customHeight="1" x14ac:dyDescent="0.2">
      <c r="A145" s="298">
        <v>121</v>
      </c>
      <c r="B145" s="417"/>
      <c r="C145" s="282" t="s">
        <v>992</v>
      </c>
      <c r="D145" s="303" t="s">
        <v>317</v>
      </c>
      <c r="E145" s="336">
        <v>2600</v>
      </c>
    </row>
    <row r="146" spans="1:5" ht="13.15" customHeight="1" x14ac:dyDescent="0.2">
      <c r="A146" s="403">
        <v>122</v>
      </c>
      <c r="B146" s="417"/>
      <c r="C146" s="304" t="s">
        <v>993</v>
      </c>
      <c r="D146" s="371" t="s">
        <v>317</v>
      </c>
      <c r="E146" s="406">
        <v>13500</v>
      </c>
    </row>
    <row r="147" spans="1:5" ht="13.15" customHeight="1" x14ac:dyDescent="0.2">
      <c r="A147" s="404"/>
      <c r="B147" s="417"/>
      <c r="C147" s="305" t="s">
        <v>994</v>
      </c>
      <c r="D147" s="372"/>
      <c r="E147" s="407"/>
    </row>
    <row r="148" spans="1:5" ht="13.15" customHeight="1" x14ac:dyDescent="0.2">
      <c r="A148" s="298">
        <v>123</v>
      </c>
      <c r="B148" s="405"/>
      <c r="C148" s="306" t="s">
        <v>995</v>
      </c>
      <c r="D148" s="241" t="s">
        <v>317</v>
      </c>
      <c r="E148" s="336">
        <v>18500</v>
      </c>
    </row>
    <row r="149" spans="1:5" ht="13.15" customHeight="1" x14ac:dyDescent="0.2">
      <c r="A149" s="298">
        <v>124</v>
      </c>
      <c r="B149" s="405"/>
      <c r="C149" s="306" t="s">
        <v>996</v>
      </c>
      <c r="D149" s="241" t="s">
        <v>317</v>
      </c>
      <c r="E149" s="336">
        <v>18500</v>
      </c>
    </row>
    <row r="150" spans="1:5" ht="13.15" customHeight="1" x14ac:dyDescent="0.2">
      <c r="A150" s="298">
        <v>125</v>
      </c>
      <c r="B150" s="405"/>
      <c r="C150" s="306" t="s">
        <v>997</v>
      </c>
      <c r="D150" s="241" t="s">
        <v>317</v>
      </c>
      <c r="E150" s="336">
        <v>20000</v>
      </c>
    </row>
    <row r="151" spans="1:5" ht="13.15" customHeight="1" x14ac:dyDescent="0.2">
      <c r="A151" s="298">
        <v>126</v>
      </c>
      <c r="B151" s="405"/>
      <c r="C151" s="306" t="s">
        <v>998</v>
      </c>
      <c r="D151" s="241" t="s">
        <v>317</v>
      </c>
      <c r="E151" s="336">
        <v>20000</v>
      </c>
    </row>
    <row r="152" spans="1:5" ht="13.15" customHeight="1" x14ac:dyDescent="0.2">
      <c r="A152" s="298">
        <v>127</v>
      </c>
      <c r="B152" s="405"/>
      <c r="C152" s="306" t="s">
        <v>999</v>
      </c>
      <c r="D152" s="241" t="s">
        <v>317</v>
      </c>
      <c r="E152" s="336">
        <v>8000</v>
      </c>
    </row>
    <row r="153" spans="1:5" ht="13.15" customHeight="1" x14ac:dyDescent="0.2">
      <c r="A153" s="298">
        <v>128</v>
      </c>
      <c r="B153" s="405"/>
      <c r="C153" s="21" t="s">
        <v>1000</v>
      </c>
      <c r="D153" s="241" t="s">
        <v>317</v>
      </c>
      <c r="E153" s="337">
        <v>23000</v>
      </c>
    </row>
    <row r="154" spans="1:5" ht="13.15" customHeight="1" x14ac:dyDescent="0.2">
      <c r="A154" s="420">
        <v>129</v>
      </c>
      <c r="B154" s="418"/>
      <c r="C154" s="300" t="s">
        <v>1001</v>
      </c>
      <c r="D154" s="371" t="s">
        <v>317</v>
      </c>
      <c r="E154" s="406">
        <v>11000</v>
      </c>
    </row>
    <row r="155" spans="1:5" ht="13.15" customHeight="1" x14ac:dyDescent="0.2">
      <c r="A155" s="420"/>
      <c r="B155" s="418"/>
      <c r="C155" s="301" t="s">
        <v>1002</v>
      </c>
      <c r="D155" s="372"/>
      <c r="E155" s="407"/>
    </row>
    <row r="156" spans="1:5" ht="13.15" customHeight="1" x14ac:dyDescent="0.2">
      <c r="A156" s="80">
        <v>130</v>
      </c>
      <c r="B156" s="405"/>
      <c r="C156" s="282" t="s">
        <v>1003</v>
      </c>
      <c r="D156" s="241" t="s">
        <v>317</v>
      </c>
      <c r="E156" s="336">
        <v>3000</v>
      </c>
    </row>
    <row r="157" spans="1:5" ht="13.15" customHeight="1" x14ac:dyDescent="0.2">
      <c r="A157" s="80">
        <v>131</v>
      </c>
      <c r="B157" s="405"/>
      <c r="C157" s="294" t="s">
        <v>1004</v>
      </c>
      <c r="D157" s="251" t="s">
        <v>317</v>
      </c>
      <c r="E157" s="335">
        <v>20000</v>
      </c>
    </row>
    <row r="158" spans="1:5" ht="13.15" customHeight="1" x14ac:dyDescent="0.2">
      <c r="A158" s="420">
        <v>132</v>
      </c>
      <c r="B158" s="418" t="s">
        <v>1005</v>
      </c>
      <c r="C158" s="294" t="s">
        <v>1006</v>
      </c>
      <c r="D158" s="371" t="s">
        <v>317</v>
      </c>
      <c r="E158" s="406">
        <v>21000</v>
      </c>
    </row>
    <row r="159" spans="1:5" ht="13.15" customHeight="1" x14ac:dyDescent="0.2">
      <c r="A159" s="420"/>
      <c r="B159" s="418"/>
      <c r="C159" s="295" t="s">
        <v>1007</v>
      </c>
      <c r="D159" s="372"/>
      <c r="E159" s="407"/>
    </row>
    <row r="160" spans="1:5" ht="13.15" customHeight="1" x14ac:dyDescent="0.2">
      <c r="A160" s="80">
        <v>133</v>
      </c>
      <c r="B160" s="405"/>
      <c r="C160" s="295" t="s">
        <v>1008</v>
      </c>
      <c r="D160" s="252" t="s">
        <v>317</v>
      </c>
      <c r="E160" s="334">
        <v>25000</v>
      </c>
    </row>
    <row r="161" spans="1:5" ht="13.15" customHeight="1" x14ac:dyDescent="0.2">
      <c r="A161" s="80">
        <v>134</v>
      </c>
      <c r="B161" s="405"/>
      <c r="C161" s="294" t="s">
        <v>1009</v>
      </c>
      <c r="D161" s="251" t="s">
        <v>317</v>
      </c>
      <c r="E161" s="335">
        <v>25000</v>
      </c>
    </row>
    <row r="162" spans="1:5" ht="13.15" customHeight="1" x14ac:dyDescent="0.2">
      <c r="A162" s="420">
        <v>135</v>
      </c>
      <c r="B162" s="418" t="s">
        <v>1010</v>
      </c>
      <c r="C162" s="294" t="s">
        <v>1011</v>
      </c>
      <c r="D162" s="371" t="s">
        <v>317</v>
      </c>
      <c r="E162" s="406">
        <v>21000</v>
      </c>
    </row>
    <row r="163" spans="1:5" ht="13.15" customHeight="1" x14ac:dyDescent="0.2">
      <c r="A163" s="420"/>
      <c r="B163" s="418"/>
      <c r="C163" s="295" t="s">
        <v>1007</v>
      </c>
      <c r="D163" s="372"/>
      <c r="E163" s="407"/>
    </row>
    <row r="164" spans="1:5" ht="13.15" customHeight="1" x14ac:dyDescent="0.2">
      <c r="A164" s="80">
        <v>136</v>
      </c>
      <c r="B164" s="405"/>
      <c r="C164" s="295" t="s">
        <v>1008</v>
      </c>
      <c r="D164" s="252" t="s">
        <v>317</v>
      </c>
      <c r="E164" s="334">
        <v>25000</v>
      </c>
    </row>
    <row r="165" spans="1:5" ht="13.15" customHeight="1" x14ac:dyDescent="0.2">
      <c r="A165" s="80">
        <v>137</v>
      </c>
      <c r="B165" s="405"/>
      <c r="C165" s="294" t="s">
        <v>1009</v>
      </c>
      <c r="D165" s="251" t="s">
        <v>317</v>
      </c>
      <c r="E165" s="335">
        <v>25000</v>
      </c>
    </row>
    <row r="166" spans="1:5" ht="13.15" customHeight="1" x14ac:dyDescent="0.2">
      <c r="A166" s="424">
        <v>138</v>
      </c>
      <c r="B166" s="418" t="s">
        <v>1012</v>
      </c>
      <c r="C166" s="294" t="s">
        <v>1013</v>
      </c>
      <c r="D166" s="371" t="s">
        <v>317</v>
      </c>
      <c r="E166" s="406">
        <v>50000</v>
      </c>
    </row>
    <row r="167" spans="1:5" ht="13.15" customHeight="1" x14ac:dyDescent="0.2">
      <c r="A167" s="425"/>
      <c r="B167" s="418"/>
      <c r="C167" s="295" t="s">
        <v>1014</v>
      </c>
      <c r="D167" s="372"/>
      <c r="E167" s="407"/>
    </row>
    <row r="168" spans="1:5" ht="13.15" customHeight="1" x14ac:dyDescent="0.2">
      <c r="A168" s="403">
        <v>139</v>
      </c>
      <c r="B168" s="418"/>
      <c r="C168" s="301" t="s">
        <v>1015</v>
      </c>
      <c r="D168" s="371" t="s">
        <v>317</v>
      </c>
      <c r="E168" s="406">
        <v>3200</v>
      </c>
    </row>
    <row r="169" spans="1:5" ht="13.15" customHeight="1" x14ac:dyDescent="0.2">
      <c r="A169" s="404"/>
      <c r="B169" s="418"/>
      <c r="C169" s="302" t="s">
        <v>1016</v>
      </c>
      <c r="D169" s="372"/>
      <c r="E169" s="407"/>
    </row>
    <row r="170" spans="1:5" ht="13.15" customHeight="1" x14ac:dyDescent="0.2">
      <c r="A170" s="80">
        <v>140</v>
      </c>
      <c r="B170" s="405"/>
      <c r="C170" s="304" t="s">
        <v>1017</v>
      </c>
      <c r="D170" s="299" t="s">
        <v>317</v>
      </c>
      <c r="E170" s="333">
        <v>5000</v>
      </c>
    </row>
    <row r="171" spans="1:5" ht="13.15" customHeight="1" x14ac:dyDescent="0.2">
      <c r="A171" s="403">
        <v>141</v>
      </c>
      <c r="B171" s="418"/>
      <c r="C171" s="294" t="s">
        <v>1018</v>
      </c>
      <c r="D171" s="371" t="s">
        <v>317</v>
      </c>
      <c r="E171" s="406">
        <v>6300</v>
      </c>
    </row>
    <row r="172" spans="1:5" ht="13.15" customHeight="1" x14ac:dyDescent="0.2">
      <c r="A172" s="404"/>
      <c r="B172" s="418"/>
      <c r="C172" s="295" t="s">
        <v>1016</v>
      </c>
      <c r="D172" s="372"/>
      <c r="E172" s="407"/>
    </row>
    <row r="173" spans="1:5" ht="13.15" customHeight="1" x14ac:dyDescent="0.2">
      <c r="A173" s="80">
        <v>142</v>
      </c>
      <c r="B173" s="405"/>
      <c r="C173" s="295" t="s">
        <v>1017</v>
      </c>
      <c r="D173" s="252" t="s">
        <v>317</v>
      </c>
      <c r="E173" s="334">
        <v>10000</v>
      </c>
    </row>
    <row r="174" spans="1:5" ht="13.15" customHeight="1" x14ac:dyDescent="0.2">
      <c r="A174" s="80">
        <v>143</v>
      </c>
      <c r="B174" s="405"/>
      <c r="C174" s="282" t="s">
        <v>1019</v>
      </c>
      <c r="D174" s="241" t="s">
        <v>317</v>
      </c>
      <c r="E174" s="336">
        <v>50000</v>
      </c>
    </row>
    <row r="175" spans="1:5" ht="13.15" customHeight="1" x14ac:dyDescent="0.2">
      <c r="A175" s="80">
        <v>144</v>
      </c>
      <c r="B175" s="405"/>
      <c r="C175" s="282" t="s">
        <v>1020</v>
      </c>
      <c r="D175" s="241" t="s">
        <v>317</v>
      </c>
      <c r="E175" s="336">
        <v>2600</v>
      </c>
    </row>
    <row r="176" spans="1:5" ht="13.15" customHeight="1" x14ac:dyDescent="0.2">
      <c r="A176" s="80">
        <v>145</v>
      </c>
      <c r="B176" s="405"/>
      <c r="C176" s="282" t="s">
        <v>1021</v>
      </c>
      <c r="D176" s="241" t="s">
        <v>317</v>
      </c>
      <c r="E176" s="336">
        <v>1900</v>
      </c>
    </row>
    <row r="177" spans="1:5" ht="13.15" customHeight="1" x14ac:dyDescent="0.2">
      <c r="A177" s="80">
        <v>146</v>
      </c>
      <c r="B177" s="405"/>
      <c r="C177" s="282" t="s">
        <v>1022</v>
      </c>
      <c r="D177" s="241" t="s">
        <v>317</v>
      </c>
      <c r="E177" s="283">
        <v>2600</v>
      </c>
    </row>
    <row r="178" spans="1:5" ht="13.15" customHeight="1" x14ac:dyDescent="0.2">
      <c r="A178" s="80">
        <v>147</v>
      </c>
      <c r="B178" s="281" t="s">
        <v>1023</v>
      </c>
      <c r="C178" s="294" t="s">
        <v>1024</v>
      </c>
      <c r="D178" s="251" t="s">
        <v>317</v>
      </c>
      <c r="E178" s="335">
        <v>650</v>
      </c>
    </row>
    <row r="179" spans="1:5" ht="13.15" customHeight="1" x14ac:dyDescent="0.2">
      <c r="A179" s="403">
        <v>148</v>
      </c>
      <c r="B179" s="418" t="s">
        <v>1025</v>
      </c>
      <c r="C179" s="294" t="s">
        <v>1026</v>
      </c>
      <c r="D179" s="371" t="s">
        <v>317</v>
      </c>
      <c r="E179" s="406">
        <v>1000</v>
      </c>
    </row>
    <row r="180" spans="1:5" ht="13.15" customHeight="1" x14ac:dyDescent="0.2">
      <c r="A180" s="404"/>
      <c r="B180" s="418"/>
      <c r="C180" s="295" t="s">
        <v>1027</v>
      </c>
      <c r="D180" s="372"/>
      <c r="E180" s="407"/>
    </row>
    <row r="181" spans="1:5" ht="13.15" customHeight="1" x14ac:dyDescent="0.2">
      <c r="A181" s="80">
        <v>149</v>
      </c>
      <c r="B181" s="405"/>
      <c r="C181" s="295" t="s">
        <v>1028</v>
      </c>
      <c r="D181" s="252" t="s">
        <v>317</v>
      </c>
      <c r="E181" s="334">
        <v>2000</v>
      </c>
    </row>
    <row r="182" spans="1:5" ht="13.15" customHeight="1" x14ac:dyDescent="0.2">
      <c r="A182" s="80">
        <v>150</v>
      </c>
      <c r="B182" s="405"/>
      <c r="C182" s="282" t="s">
        <v>1029</v>
      </c>
      <c r="D182" s="241" t="s">
        <v>317</v>
      </c>
      <c r="E182" s="336">
        <v>2000</v>
      </c>
    </row>
    <row r="183" spans="1:5" ht="13.15" customHeight="1" x14ac:dyDescent="0.2">
      <c r="A183" s="80">
        <v>151</v>
      </c>
      <c r="B183" s="307" t="s">
        <v>1030</v>
      </c>
      <c r="C183" s="294" t="s">
        <v>1031</v>
      </c>
      <c r="D183" s="251" t="s">
        <v>317</v>
      </c>
      <c r="E183" s="336">
        <v>3900</v>
      </c>
    </row>
    <row r="184" spans="1:5" ht="13.15" customHeight="1" x14ac:dyDescent="0.2">
      <c r="A184" s="80">
        <v>152</v>
      </c>
      <c r="B184" s="281" t="s">
        <v>1032</v>
      </c>
      <c r="C184" s="282" t="s">
        <v>1033</v>
      </c>
      <c r="D184" s="241" t="s">
        <v>317</v>
      </c>
      <c r="E184" s="336">
        <v>2200</v>
      </c>
    </row>
    <row r="185" spans="1:5" ht="41.25" customHeight="1" x14ac:dyDescent="0.2">
      <c r="A185" s="80">
        <v>153</v>
      </c>
      <c r="B185" s="281" t="s">
        <v>1034</v>
      </c>
      <c r="C185" s="282" t="s">
        <v>1035</v>
      </c>
      <c r="D185" s="281" t="s">
        <v>317</v>
      </c>
      <c r="E185" s="336">
        <v>4200</v>
      </c>
    </row>
    <row r="186" spans="1:5" ht="13.15" customHeight="1" x14ac:dyDescent="0.2">
      <c r="A186" s="80">
        <v>154</v>
      </c>
      <c r="B186" s="281" t="s">
        <v>1036</v>
      </c>
      <c r="C186" s="282" t="s">
        <v>1037</v>
      </c>
      <c r="D186" s="281" t="s">
        <v>317</v>
      </c>
      <c r="E186" s="283">
        <v>6500</v>
      </c>
    </row>
    <row r="187" spans="1:5" ht="13.15" customHeight="1" x14ac:dyDescent="0.2">
      <c r="A187" s="80">
        <v>155</v>
      </c>
      <c r="B187" s="281" t="s">
        <v>1038</v>
      </c>
      <c r="C187" s="282" t="s">
        <v>1039</v>
      </c>
      <c r="D187" s="281" t="s">
        <v>317</v>
      </c>
      <c r="E187" s="283">
        <v>39000</v>
      </c>
    </row>
    <row r="188" spans="1:5" ht="13.15" customHeight="1" x14ac:dyDescent="0.2">
      <c r="A188" s="80">
        <v>156</v>
      </c>
      <c r="B188" s="281" t="s">
        <v>1040</v>
      </c>
      <c r="C188" s="282" t="s">
        <v>1041</v>
      </c>
      <c r="D188" s="281" t="s">
        <v>317</v>
      </c>
      <c r="E188" s="283">
        <v>650</v>
      </c>
    </row>
    <row r="189" spans="1:5" ht="12.75" x14ac:dyDescent="0.2">
      <c r="A189" s="24"/>
      <c r="B189" s="24"/>
      <c r="C189" s="308"/>
      <c r="D189" s="309"/>
      <c r="E189" s="310"/>
    </row>
    <row r="190" spans="1:5" ht="12.75" x14ac:dyDescent="0.2">
      <c r="A190" s="24"/>
      <c r="B190" s="24"/>
      <c r="C190" s="308"/>
      <c r="D190" s="309"/>
      <c r="E190" s="310"/>
    </row>
    <row r="191" spans="1:5" ht="12.75" x14ac:dyDescent="0.2">
      <c r="A191" s="24"/>
      <c r="B191" s="24"/>
      <c r="C191" s="308"/>
      <c r="D191" s="309"/>
      <c r="E191" s="310"/>
    </row>
    <row r="192" spans="1:5" ht="12.75" x14ac:dyDescent="0.2">
      <c r="A192" s="24"/>
      <c r="B192" s="24"/>
      <c r="C192" s="308"/>
      <c r="D192" s="309"/>
      <c r="E192" s="310"/>
    </row>
    <row r="193" spans="1:5" ht="12.75" x14ac:dyDescent="0.2">
      <c r="A193" s="24"/>
      <c r="B193" s="24"/>
      <c r="C193" s="308"/>
      <c r="D193" s="309"/>
      <c r="E193" s="310"/>
    </row>
    <row r="194" spans="1:5" ht="12.75" x14ac:dyDescent="0.2">
      <c r="A194" s="426" t="s">
        <v>1042</v>
      </c>
      <c r="B194" s="426"/>
      <c r="C194" s="426"/>
      <c r="D194" s="426"/>
      <c r="E194" s="426"/>
    </row>
  </sheetData>
  <mergeCells count="73">
    <mergeCell ref="A194:E194"/>
    <mergeCell ref="E168:E169"/>
    <mergeCell ref="A171:A172"/>
    <mergeCell ref="D171:D172"/>
    <mergeCell ref="E171:E172"/>
    <mergeCell ref="A179:A180"/>
    <mergeCell ref="B179:B182"/>
    <mergeCell ref="D179:D180"/>
    <mergeCell ref="E179:E180"/>
    <mergeCell ref="A166:A167"/>
    <mergeCell ref="B166:B177"/>
    <mergeCell ref="D166:D167"/>
    <mergeCell ref="E166:E167"/>
    <mergeCell ref="A168:A169"/>
    <mergeCell ref="D168:D169"/>
    <mergeCell ref="A158:A159"/>
    <mergeCell ref="B158:B161"/>
    <mergeCell ref="D158:D159"/>
    <mergeCell ref="E158:E159"/>
    <mergeCell ref="A162:A163"/>
    <mergeCell ref="B162:B165"/>
    <mergeCell ref="D162:D163"/>
    <mergeCell ref="E162:E163"/>
    <mergeCell ref="A135:A136"/>
    <mergeCell ref="B135:B140"/>
    <mergeCell ref="D135:D136"/>
    <mergeCell ref="E135:E136"/>
    <mergeCell ref="A141:A143"/>
    <mergeCell ref="B141:B157"/>
    <mergeCell ref="D141:D143"/>
    <mergeCell ref="E141:E143"/>
    <mergeCell ref="A146:A147"/>
    <mergeCell ref="D146:D147"/>
    <mergeCell ref="E146:E147"/>
    <mergeCell ref="A154:A155"/>
    <mergeCell ref="D154:D155"/>
    <mergeCell ref="E154:E155"/>
    <mergeCell ref="E127:E128"/>
    <mergeCell ref="A110:A111"/>
    <mergeCell ref="B110:B113"/>
    <mergeCell ref="D110:D111"/>
    <mergeCell ref="E110:E111"/>
    <mergeCell ref="A115:D115"/>
    <mergeCell ref="A120:A121"/>
    <mergeCell ref="B120:B123"/>
    <mergeCell ref="D120:D121"/>
    <mergeCell ref="E120:E121"/>
    <mergeCell ref="A124:A125"/>
    <mergeCell ref="B124:B126"/>
    <mergeCell ref="A127:A128"/>
    <mergeCell ref="B127:B134"/>
    <mergeCell ref="D127:D128"/>
    <mergeCell ref="A106:A107"/>
    <mergeCell ref="B106:B108"/>
    <mergeCell ref="D106:D107"/>
    <mergeCell ref="E106:E107"/>
    <mergeCell ref="A9:E9"/>
    <mergeCell ref="A11:D11"/>
    <mergeCell ref="A16:D16"/>
    <mergeCell ref="A56:A57"/>
    <mergeCell ref="B56:B58"/>
    <mergeCell ref="D56:D57"/>
    <mergeCell ref="A63:D63"/>
    <mergeCell ref="A103:A104"/>
    <mergeCell ref="B103:B105"/>
    <mergeCell ref="D103:D104"/>
    <mergeCell ref="E103:E104"/>
    <mergeCell ref="A8:E8"/>
    <mergeCell ref="C1:E1"/>
    <mergeCell ref="C2:E2"/>
    <mergeCell ref="C4:E4"/>
    <mergeCell ref="C6:E6"/>
    <mergeCell ref="A7:E7"/>
  </mergeCells>
  <pageMargins left="0.39370078740157483" right="0.39370078740157483" top="0.35433070866141736" bottom="0.35433070866141736" header="0.31496062992125984" footer="0.31496062992125984"/>
  <pageSetup paperSize="9" scale="95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Прейскурант</vt:lpstr>
      <vt:lpstr>КДЛ прейск</vt:lpstr>
      <vt:lpstr>ЖК прейск</vt:lpstr>
      <vt:lpstr>Прейскурант для юр. лиц</vt:lpstr>
      <vt:lpstr>прейскурант стомат</vt:lpstr>
      <vt:lpstr>'ЖК прейск'!Заголовки_для_печати</vt:lpstr>
      <vt:lpstr>'КДЛ прейск'!Заголовки_для_печати</vt:lpstr>
      <vt:lpstr>Прейскурант!Заголовки_для_печати</vt:lpstr>
      <vt:lpstr>'Прейскурант для юр. лиц'!Заголовки_для_печати</vt:lpstr>
      <vt:lpstr>'ЖК прейск'!Область_печати</vt:lpstr>
      <vt:lpstr>'КДЛ прейск'!Область_печати</vt:lpstr>
      <vt:lpstr>Прейскурант!Область_печати</vt:lpstr>
      <vt:lpstr>'Прейскурант для юр. лиц'!Область_печати</vt:lpstr>
      <vt:lpstr>'прейскурант стомат'!Область_печати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User</cp:lastModifiedBy>
  <cp:lastPrinted>2025-04-10T03:43:13Z</cp:lastPrinted>
  <dcterms:created xsi:type="dcterms:W3CDTF">2015-10-21T06:52:36Z</dcterms:created>
  <dcterms:modified xsi:type="dcterms:W3CDTF">2025-04-10T06:12:22Z</dcterms:modified>
</cp:coreProperties>
</file>